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tabRatio="638" activeTab="0"/>
  </bookViews>
  <sheets>
    <sheet name="pateikta" sheetId="1" r:id="rId1"/>
    <sheet name="bendras lėšų poreikis " sheetId="2" r:id="rId2"/>
  </sheets>
  <definedNames>
    <definedName name="_xlfn.BAHTTEXT" hidden="1">#NAME?</definedName>
    <definedName name="_xlnm.Print_Titles" localSheetId="0">'pateikta'!$11:$13</definedName>
  </definedNames>
  <calcPr fullCalcOnLoad="1"/>
</workbook>
</file>

<file path=xl/sharedStrings.xml><?xml version="1.0" encoding="utf-8"?>
<sst xmlns="http://schemas.openxmlformats.org/spreadsheetml/2006/main" count="205" uniqueCount="114">
  <si>
    <t>tūkst. Lt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</si>
  <si>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</si>
  <si>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</si>
  <si>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</si>
  <si>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</si>
  <si>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</si>
  <si>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</si>
  <si>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</si>
  <si>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</si>
  <si>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</si>
  <si>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</si>
  <si>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</si>
  <si>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</si>
  <si>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</si>
  <si>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 xml:space="preserve">Iš viso  programai: </t>
  </si>
  <si>
    <t>Ekonominės klasifikacijos grupės</t>
  </si>
  <si>
    <t>1. Iš viso lėšų poreikis programai:</t>
  </si>
  <si>
    <t>1.1.išlaidoms</t>
  </si>
  <si>
    <t>1.1.1.iš jų darbo užmokesčiui</t>
  </si>
  <si>
    <t>1.2. turtui įsigyti ir finansiniams įsipareigojimams vykdyti</t>
  </si>
  <si>
    <t>PROGRAMOS LĖŠŲ POREIKIS IR NUMATOMI FINANSAVIMO ŠALTINIAI</t>
  </si>
  <si>
    <t>SUDERINTA</t>
  </si>
  <si>
    <t>Iš jų - darbo užmokesčiui</t>
  </si>
  <si>
    <t>VB</t>
  </si>
  <si>
    <t>SB</t>
  </si>
  <si>
    <t>SP</t>
  </si>
  <si>
    <t>KT</t>
  </si>
  <si>
    <r>
      <t xml:space="preserve">    </t>
    </r>
    <r>
      <rPr>
        <sz val="10"/>
        <rFont val="Times New Roman"/>
        <family val="1"/>
      </rPr>
      <t>2.1. savivaldybės  biudžetas</t>
    </r>
  </si>
  <si>
    <t>2.2. valstybės biudžeto specialioji tikslinė dotacija</t>
  </si>
  <si>
    <t xml:space="preserve"> 2..3.  Aplinkos apsaugos rėmimo specialiosios programos lėšos</t>
  </si>
  <si>
    <t>2.4.  Visuomenės sveikatos rėmimo specialiosios programos lėšos</t>
  </si>
  <si>
    <t>2.5. pajamos už atsitiktines paslaugas</t>
  </si>
  <si>
    <t>2.6. Savivaldybės privatizavimo fondas</t>
  </si>
  <si>
    <t>2.7. ES lėšos</t>
  </si>
  <si>
    <t>2.8. Kelių priežiūros ir plėtros programos lėšos</t>
  </si>
  <si>
    <t>2.9. kitos lėšos</t>
  </si>
  <si>
    <t>2. Finansavimas, iš jo</t>
  </si>
  <si>
    <t>Švietimo skyriaus vedėja</t>
  </si>
  <si>
    <t>Violeta Damskienė</t>
  </si>
  <si>
    <t>ir kokybės užtikrinimo programos</t>
  </si>
  <si>
    <t>3 priedas</t>
  </si>
  <si>
    <t>Projektas 2010 m.</t>
  </si>
  <si>
    <t>Finansų skyriaus vedėja</t>
  </si>
  <si>
    <t>Kazimiera Daujotienė</t>
  </si>
  <si>
    <t>Asignavimai 2008 m.</t>
  </si>
  <si>
    <t>2009-iems m. patvirtinta Šiaulių m. savivaldybės tarybos</t>
  </si>
  <si>
    <t>Projektas 2011 m.</t>
  </si>
  <si>
    <t>2009-2011 metų švietimo prieinamumo</t>
  </si>
  <si>
    <t>2.10. valstybės lėšos</t>
  </si>
  <si>
    <t>Lėšų poreikis 2009m.</t>
  </si>
  <si>
    <t xml:space="preserve">2009 m. kovo 16 d. </t>
  </si>
  <si>
    <t xml:space="preserve">
</t>
  </si>
  <si>
    <t>(1c forma)</t>
  </si>
  <si>
    <t>Forma patvirtinta</t>
  </si>
  <si>
    <t>PROGRAMOS TIKSLAS - ikimokyklinio ir priešmokyklinio ugdymo poreikių tenkinimas</t>
  </si>
  <si>
    <t>UŽDAVINYS. Vykdyti ikimokyklinį ir priešmokyklinį ugdymą.</t>
  </si>
  <si>
    <t>Edukacinių ugdymo(si) aplinkų gerinimas</t>
  </si>
  <si>
    <t>oooo</t>
  </si>
  <si>
    <t>Įstaigos bendruomenės telkimas projektinei gamtosauginei, kultūrinei ir sveikatos stiprinimo veiklai</t>
  </si>
  <si>
    <t>UŽDAVINYS. Dalyvauti projekte"Ikimokyklinio ir priešmokyklinio ugdymo paslaugų kokybės gerinimas Šiaulių mieste</t>
  </si>
  <si>
    <t>UŽDAVINYS. Sudaryti sąlygas ugdymo turinio kaitai ikimokyklinio ugdymo įstaigoje</t>
  </si>
  <si>
    <t>vaikų sk.</t>
  </si>
  <si>
    <t>2</t>
  </si>
  <si>
    <t>KT(2%)</t>
  </si>
  <si>
    <t>2015 m.</t>
  </si>
  <si>
    <t>ES</t>
  </si>
  <si>
    <t xml:space="preserve">Turtui įsigyti </t>
  </si>
  <si>
    <t>Turtui įsigyti</t>
  </si>
  <si>
    <t xml:space="preserve">Šiaulių miesto savivaldybės administracijos direktoriaus 2012 m. spalio  30 d. įsakymu Nr. A -1159 </t>
  </si>
  <si>
    <t>Produkto kriterijuaus</t>
  </si>
  <si>
    <t>grupių sk.</t>
  </si>
  <si>
    <t>Priešmokyklinės ugdymo programos įgyvendinimas</t>
  </si>
  <si>
    <t xml:space="preserve">                                                               Iš viso tikslui:</t>
  </si>
  <si>
    <t>pavadinimas, mato vnt</t>
  </si>
  <si>
    <t>sporto inv.</t>
  </si>
  <si>
    <t xml:space="preserve"> adm.pat.priežiūra</t>
  </si>
  <si>
    <t>gyvatvorė(m)</t>
  </si>
  <si>
    <t>2014 metais faktiškai skirtas finansavimas iš jo:</t>
  </si>
  <si>
    <t>2016 metų išlaidų projektas</t>
  </si>
  <si>
    <t>2016 m.</t>
  </si>
  <si>
    <t>15</t>
  </si>
  <si>
    <t xml:space="preserve">ŠIAULIŲ MIESTO SAVIVALDYBĖS / ŠIAULIŲ LOPŠELIO-DARŽELIO "SIGUTĖ"„(2015  – 2017)” VEIKLOS PLANO </t>
  </si>
  <si>
    <t>TIKSLŲ, UŽDAVINIŲ, PRIEMONIŲ,  PRIEMONIŲ IŠLAIDŲ IR PRODUKTO KRITERIJŲ SUVESTINĖ</t>
  </si>
  <si>
    <t>2017 m.</t>
  </si>
  <si>
    <t>2017 metų išlaidų projektas</t>
  </si>
  <si>
    <t>2015 metų lėšų poreikis, iš jo</t>
  </si>
  <si>
    <t>2015 metais faktiškai skirtas finansavimas iš jo:</t>
  </si>
  <si>
    <t>(2014m.rugpjūčio   d.įsakymo Nr. A-   redakcija)</t>
  </si>
  <si>
    <t>12</t>
  </si>
  <si>
    <t xml:space="preserve">  (asignavimų valdytojo/biudžetinės įstaigos pavadiniams)</t>
  </si>
  <si>
    <t>sodo namelis-sandėlis</t>
  </si>
  <si>
    <t>6</t>
  </si>
  <si>
    <t>tvora</t>
  </si>
  <si>
    <t>PROGRAMOS TIKSLAS. Švietimo įstaigos materialinės, turtinės bazės stiprinimas</t>
  </si>
  <si>
    <t xml:space="preserve">PROGRAMOS PAVADINIMAS. Lopšelio - darželio ,,Sigutė" švietimo prieinamumo ir kokybės užtikrinimo  2015-2017 metų programa
</t>
  </si>
  <si>
    <t>želdin.(tujos)</t>
  </si>
  <si>
    <t>lauko baldai ir treniruokliai</t>
  </si>
  <si>
    <t>lauko aikštelės įrengimas</t>
  </si>
  <si>
    <t>7</t>
  </si>
  <si>
    <t>žaliuzės adm. patalpoms ir grupėms</t>
  </si>
  <si>
    <t>Priešmokyklinio ugdymo programos įgyvendinimas</t>
  </si>
  <si>
    <t>Ikimokyklinio   ugdymo programos įgyvendinimas</t>
  </si>
  <si>
    <t>Užtikrinti įstaigos  funkcionalumą</t>
  </si>
  <si>
    <t>Gerinti įstaigos higienines sąlygas</t>
  </si>
  <si>
    <t>Strateginis tikslas    Kurti kokybišką gyvenamąją aplinką</t>
  </si>
  <si>
    <t>Tūkst.  Lt</t>
  </si>
  <si>
    <t>891,8</t>
  </si>
  <si>
    <t>8,91,8</t>
  </si>
  <si>
    <t>534,3</t>
  </si>
  <si>
    <t>1</t>
  </si>
  <si>
    <t>1,5</t>
  </si>
  <si>
    <t>2,5</t>
  </si>
  <si>
    <t>34,5</t>
  </si>
  <si>
    <t>534,4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</si>
</sst>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Taip&quot;;&quot;Taip&quot;;&quot;Ne&quot;"/>
    <numFmt numFmtId="172" formatCode="&quot;Teisinga&quot;;&quot;Teisinga&quot;;&quot;Klaidinga&quot;"/>
    <numFmt numFmtId="173" formatCode="[$€-2]\ ###,000_);[Red]\([$€-2]\ ###,000\)"/>
    <numFmt numFmtId="174" formatCode="00000"/>
    <numFmt numFmtId="175" formatCode="[$-427]yyyy\ &quot;m.&quot;\ mmmm\ d\ &quot;d.&quot;"/>
    <numFmt numFmtId="176" formatCode="_-* #,##0.000\ _L_t_-;\-* #,##0.000\ _L_t_-;_-* &quot;-&quot;??\ _L_t_-;_-@_-"/>
    <numFmt numFmtId="177" formatCode="0.00000"/>
    <numFmt numFmtId="178" formatCode="0.E+0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color indexed="42"/>
      <name val="Times New Roman"/>
      <family val="1"/>
    </font>
    <font>
      <sz val="9"/>
      <color indexed="4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6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 style="thick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ck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1"/>
    </xf>
    <xf numFmtId="164" fontId="8" fillId="0" borderId="11" xfId="0" applyNumberFormat="1" applyFont="1" applyBorder="1" applyAlignment="1">
      <alignment horizontal="center" vertical="top" wrapText="1"/>
    </xf>
    <xf numFmtId="164" fontId="8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 indent="1"/>
    </xf>
    <xf numFmtId="164" fontId="7" fillId="33" borderId="15" xfId="0" applyNumberFormat="1" applyFont="1" applyFill="1" applyBorder="1" applyAlignment="1">
      <alignment horizontal="center" vertical="top" wrapText="1"/>
    </xf>
    <xf numFmtId="164" fontId="7" fillId="33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 indent="1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horizontal="left" vertical="top" wrapText="1" indent="2"/>
    </xf>
    <xf numFmtId="0" fontId="1" fillId="33" borderId="20" xfId="0" applyFont="1" applyFill="1" applyBorder="1" applyAlignment="1">
      <alignment vertical="top" wrapText="1"/>
    </xf>
    <xf numFmtId="164" fontId="12" fillId="0" borderId="11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 wrapText="1" indent="2"/>
    </xf>
    <xf numFmtId="164" fontId="8" fillId="0" borderId="27" xfId="0" applyNumberFormat="1" applyFont="1" applyBorder="1" applyAlignment="1">
      <alignment horizontal="center" vertical="top" wrapText="1"/>
    </xf>
    <xf numFmtId="164" fontId="8" fillId="0" borderId="28" xfId="0" applyNumberFormat="1" applyFont="1" applyBorder="1" applyAlignment="1">
      <alignment horizontal="center" vertical="top" wrapText="1"/>
    </xf>
    <xf numFmtId="164" fontId="8" fillId="0" borderId="23" xfId="0" applyNumberFormat="1" applyFont="1" applyBorder="1" applyAlignment="1">
      <alignment horizontal="center" vertical="top" wrapText="1"/>
    </xf>
    <xf numFmtId="164" fontId="8" fillId="0" borderId="24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164" fontId="15" fillId="33" borderId="11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164" fontId="12" fillId="0" borderId="21" xfId="0" applyNumberFormat="1" applyFont="1" applyBorder="1" applyAlignment="1">
      <alignment horizontal="center" vertical="center" wrapText="1"/>
    </xf>
    <xf numFmtId="164" fontId="15" fillId="33" borderId="30" xfId="0" applyNumberFormat="1" applyFont="1" applyFill="1" applyBorder="1" applyAlignment="1">
      <alignment horizontal="center" vertical="top" wrapText="1"/>
    </xf>
    <xf numFmtId="164" fontId="12" fillId="0" borderId="31" xfId="0" applyNumberFormat="1" applyFont="1" applyBorder="1" applyAlignment="1">
      <alignment horizontal="center" vertical="center" wrapText="1"/>
    </xf>
    <xf numFmtId="164" fontId="12" fillId="0" borderId="32" xfId="0" applyNumberFormat="1" applyFont="1" applyBorder="1" applyAlignment="1">
      <alignment horizontal="center" vertical="center" wrapText="1"/>
    </xf>
    <xf numFmtId="164" fontId="12" fillId="0" borderId="33" xfId="0" applyNumberFormat="1" applyFont="1" applyBorder="1" applyAlignment="1">
      <alignment horizontal="center" vertical="center" wrapText="1"/>
    </xf>
    <xf numFmtId="164" fontId="12" fillId="0" borderId="33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top" wrapText="1"/>
    </xf>
    <xf numFmtId="164" fontId="12" fillId="0" borderId="32" xfId="0" applyNumberFormat="1" applyFont="1" applyBorder="1" applyAlignment="1">
      <alignment horizontal="center" vertical="top" wrapText="1"/>
    </xf>
    <xf numFmtId="164" fontId="12" fillId="0" borderId="34" xfId="0" applyNumberFormat="1" applyFont="1" applyBorder="1" applyAlignment="1">
      <alignment horizontal="center" vertical="top" wrapText="1"/>
    </xf>
    <xf numFmtId="164" fontId="15" fillId="33" borderId="33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0" fontId="13" fillId="34" borderId="36" xfId="0" applyFont="1" applyFill="1" applyBorder="1" applyAlignment="1">
      <alignment vertical="center" wrapText="1"/>
    </xf>
    <xf numFmtId="164" fontId="15" fillId="33" borderId="37" xfId="0" applyNumberFormat="1" applyFont="1" applyFill="1" applyBorder="1" applyAlignment="1">
      <alignment horizontal="center" vertical="center" wrapText="1"/>
    </xf>
    <xf numFmtId="164" fontId="12" fillId="0" borderId="37" xfId="0" applyNumberFormat="1" applyFont="1" applyBorder="1" applyAlignment="1">
      <alignment horizontal="center" vertical="top" wrapText="1"/>
    </xf>
    <xf numFmtId="164" fontId="12" fillId="0" borderId="38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5" fillId="33" borderId="39" xfId="0" applyNumberFormat="1" applyFont="1" applyFill="1" applyBorder="1" applyAlignment="1">
      <alignment horizontal="center" vertical="top" wrapText="1"/>
    </xf>
    <xf numFmtId="164" fontId="12" fillId="0" borderId="40" xfId="0" applyNumberFormat="1" applyFont="1" applyBorder="1" applyAlignment="1">
      <alignment horizontal="center" vertical="center" wrapText="1"/>
    </xf>
    <xf numFmtId="164" fontId="12" fillId="0" borderId="37" xfId="0" applyNumberFormat="1" applyFont="1" applyBorder="1" applyAlignment="1">
      <alignment horizontal="center" vertical="center" wrapText="1"/>
    </xf>
    <xf numFmtId="164" fontId="12" fillId="0" borderId="37" xfId="0" applyNumberFormat="1" applyFont="1" applyBorder="1" applyAlignment="1">
      <alignment horizontal="center" vertical="center"/>
    </xf>
    <xf numFmtId="164" fontId="12" fillId="0" borderId="40" xfId="0" applyNumberFormat="1" applyFont="1" applyBorder="1" applyAlignment="1">
      <alignment horizontal="center" vertical="top" wrapText="1"/>
    </xf>
    <xf numFmtId="164" fontId="12" fillId="0" borderId="4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4" fontId="8" fillId="0" borderId="0" xfId="0" applyNumberFormat="1" applyFont="1" applyAlignment="1">
      <alignment/>
    </xf>
    <xf numFmtId="0" fontId="10" fillId="0" borderId="42" xfId="0" applyFont="1" applyBorder="1" applyAlignment="1">
      <alignment vertical="top"/>
    </xf>
    <xf numFmtId="0" fontId="10" fillId="0" borderId="4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164" fontId="16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vertical="top"/>
    </xf>
    <xf numFmtId="0" fontId="13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9" fillId="0" borderId="44" xfId="0" applyFont="1" applyFill="1" applyBorder="1" applyAlignment="1">
      <alignment vertical="center" textRotation="90" wrapText="1"/>
    </xf>
    <xf numFmtId="0" fontId="9" fillId="0" borderId="44" xfId="0" applyFont="1" applyFill="1" applyBorder="1" applyAlignment="1">
      <alignment horizontal="center" vertical="center" textRotation="90" wrapText="1"/>
    </xf>
    <xf numFmtId="0" fontId="9" fillId="0" borderId="44" xfId="0" applyFont="1" applyFill="1" applyBorder="1" applyAlignment="1">
      <alignment horizontal="left" vertical="center" textRotation="90" wrapText="1"/>
    </xf>
    <xf numFmtId="0" fontId="9" fillId="0" borderId="44" xfId="0" applyFont="1" applyFill="1" applyBorder="1" applyAlignment="1">
      <alignment horizontal="center" vertical="center" textRotation="90"/>
    </xf>
    <xf numFmtId="0" fontId="9" fillId="0" borderId="45" xfId="0" applyFont="1" applyFill="1" applyBorder="1" applyAlignment="1">
      <alignment horizontal="center" vertical="center" textRotation="90"/>
    </xf>
    <xf numFmtId="0" fontId="9" fillId="0" borderId="46" xfId="0" applyFont="1" applyFill="1" applyBorder="1" applyAlignment="1">
      <alignment horizontal="center" vertical="center" textRotation="90"/>
    </xf>
    <xf numFmtId="49" fontId="13" fillId="35" borderId="47" xfId="0" applyNumberFormat="1" applyFont="1" applyFill="1" applyBorder="1" applyAlignment="1">
      <alignment horizontal="center" vertical="top" wrapText="1"/>
    </xf>
    <xf numFmtId="49" fontId="13" fillId="35" borderId="48" xfId="0" applyNumberFormat="1" applyFont="1" applyFill="1" applyBorder="1" applyAlignment="1">
      <alignment horizontal="center" vertical="top"/>
    </xf>
    <xf numFmtId="49" fontId="13" fillId="36" borderId="49" xfId="0" applyNumberFormat="1" applyFont="1" applyFill="1" applyBorder="1" applyAlignment="1">
      <alignment horizontal="center" vertical="top"/>
    </xf>
    <xf numFmtId="164" fontId="13" fillId="0" borderId="33" xfId="0" applyNumberFormat="1" applyFont="1" applyFill="1" applyBorder="1" applyAlignment="1">
      <alignment horizontal="center" vertical="top"/>
    </xf>
    <xf numFmtId="164" fontId="13" fillId="0" borderId="37" xfId="0" applyNumberFormat="1" applyFont="1" applyFill="1" applyBorder="1" applyAlignment="1">
      <alignment horizontal="center" vertical="top"/>
    </xf>
    <xf numFmtId="164" fontId="13" fillId="0" borderId="50" xfId="0" applyNumberFormat="1" applyFont="1" applyFill="1" applyBorder="1" applyAlignment="1">
      <alignment horizontal="center" vertical="top"/>
    </xf>
    <xf numFmtId="164" fontId="13" fillId="0" borderId="12" xfId="0" applyNumberFormat="1" applyFont="1" applyFill="1" applyBorder="1" applyAlignment="1">
      <alignment horizontal="center" vertical="top"/>
    </xf>
    <xf numFmtId="164" fontId="13" fillId="0" borderId="51" xfId="0" applyNumberFormat="1" applyFont="1" applyFill="1" applyBorder="1" applyAlignment="1">
      <alignment horizontal="center" vertical="top"/>
    </xf>
    <xf numFmtId="164" fontId="13" fillId="0" borderId="52" xfId="0" applyNumberFormat="1" applyFont="1" applyFill="1" applyBorder="1" applyAlignment="1">
      <alignment horizontal="center" vertical="top"/>
    </xf>
    <xf numFmtId="164" fontId="13" fillId="0" borderId="53" xfId="0" applyNumberFormat="1" applyFont="1" applyFill="1" applyBorder="1" applyAlignment="1">
      <alignment horizontal="center" vertical="top"/>
    </xf>
    <xf numFmtId="164" fontId="13" fillId="0" borderId="33" xfId="0" applyNumberFormat="1" applyFont="1" applyBorder="1" applyAlignment="1">
      <alignment horizontal="center" vertical="top"/>
    </xf>
    <xf numFmtId="164" fontId="13" fillId="0" borderId="37" xfId="0" applyNumberFormat="1" applyFont="1" applyBorder="1" applyAlignment="1">
      <alignment horizontal="center" vertical="top"/>
    </xf>
    <xf numFmtId="164" fontId="13" fillId="0" borderId="12" xfId="0" applyNumberFormat="1" applyFont="1" applyBorder="1" applyAlignment="1">
      <alignment horizontal="center" vertical="top"/>
    </xf>
    <xf numFmtId="0" fontId="9" fillId="0" borderId="54" xfId="0" applyFont="1" applyBorder="1" applyAlignment="1">
      <alignment vertical="top"/>
    </xf>
    <xf numFmtId="0" fontId="9" fillId="0" borderId="55" xfId="0" applyFont="1" applyBorder="1" applyAlignment="1">
      <alignment vertical="top"/>
    </xf>
    <xf numFmtId="0" fontId="9" fillId="0" borderId="56" xfId="0" applyFont="1" applyBorder="1" applyAlignment="1">
      <alignment vertical="top"/>
    </xf>
    <xf numFmtId="164" fontId="13" fillId="0" borderId="32" xfId="0" applyNumberFormat="1" applyFont="1" applyBorder="1" applyAlignment="1">
      <alignment horizontal="center" vertical="top"/>
    </xf>
    <xf numFmtId="0" fontId="13" fillId="0" borderId="40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164" fontId="13" fillId="0" borderId="24" xfId="0" applyNumberFormat="1" applyFont="1" applyBorder="1" applyAlignment="1">
      <alignment horizontal="center" vertical="top"/>
    </xf>
    <xf numFmtId="164" fontId="13" fillId="0" borderId="40" xfId="0" applyNumberFormat="1" applyFont="1" applyBorder="1" applyAlignment="1">
      <alignment horizontal="center" vertical="top"/>
    </xf>
    <xf numFmtId="0" fontId="13" fillId="0" borderId="57" xfId="0" applyFont="1" applyBorder="1" applyAlignment="1">
      <alignment horizontal="center" vertical="top"/>
    </xf>
    <xf numFmtId="0" fontId="13" fillId="0" borderId="58" xfId="0" applyFont="1" applyBorder="1" applyAlignment="1">
      <alignment horizontal="right" vertical="top"/>
    </xf>
    <xf numFmtId="0" fontId="13" fillId="0" borderId="59" xfId="0" applyFont="1" applyBorder="1" applyAlignment="1">
      <alignment horizontal="right" vertical="top"/>
    </xf>
    <xf numFmtId="164" fontId="13" fillId="0" borderId="60" xfId="0" applyNumberFormat="1" applyFont="1" applyBorder="1" applyAlignment="1">
      <alignment horizontal="center" vertical="top"/>
    </xf>
    <xf numFmtId="0" fontId="13" fillId="0" borderId="58" xfId="0" applyFont="1" applyBorder="1" applyAlignment="1">
      <alignment horizontal="center" vertical="top"/>
    </xf>
    <xf numFmtId="164" fontId="13" fillId="0" borderId="58" xfId="0" applyNumberFormat="1" applyFont="1" applyBorder="1" applyAlignment="1">
      <alignment horizontal="center" vertical="top"/>
    </xf>
    <xf numFmtId="164" fontId="13" fillId="0" borderId="59" xfId="0" applyNumberFormat="1" applyFont="1" applyBorder="1" applyAlignment="1">
      <alignment horizontal="center" vertical="top"/>
    </xf>
    <xf numFmtId="0" fontId="9" fillId="0" borderId="61" xfId="0" applyFont="1" applyBorder="1" applyAlignment="1">
      <alignment vertical="top"/>
    </xf>
    <xf numFmtId="0" fontId="9" fillId="0" borderId="62" xfId="0" applyFont="1" applyBorder="1" applyAlignment="1">
      <alignment vertical="top"/>
    </xf>
    <xf numFmtId="0" fontId="9" fillId="0" borderId="63" xfId="0" applyFont="1" applyBorder="1" applyAlignment="1">
      <alignment vertical="top"/>
    </xf>
    <xf numFmtId="164" fontId="13" fillId="0" borderId="64" xfId="0" applyNumberFormat="1" applyFont="1" applyBorder="1" applyAlignment="1">
      <alignment horizontal="center" vertical="top"/>
    </xf>
    <xf numFmtId="164" fontId="13" fillId="0" borderId="65" xfId="0" applyNumberFormat="1" applyFont="1" applyBorder="1" applyAlignment="1">
      <alignment horizontal="center" vertical="top"/>
    </xf>
    <xf numFmtId="164" fontId="13" fillId="0" borderId="66" xfId="0" applyNumberFormat="1" applyFont="1" applyBorder="1" applyAlignment="1">
      <alignment horizontal="center" vertical="top"/>
    </xf>
    <xf numFmtId="0" fontId="9" fillId="0" borderId="67" xfId="0" applyFont="1" applyBorder="1" applyAlignment="1">
      <alignment vertical="top"/>
    </xf>
    <xf numFmtId="0" fontId="9" fillId="0" borderId="44" xfId="0" applyFont="1" applyBorder="1" applyAlignment="1">
      <alignment vertical="top"/>
    </xf>
    <xf numFmtId="0" fontId="9" fillId="0" borderId="46" xfId="0" applyFont="1" applyBorder="1" applyAlignment="1">
      <alignment vertical="top"/>
    </xf>
    <xf numFmtId="0" fontId="13" fillId="0" borderId="57" xfId="0" applyFont="1" applyBorder="1" applyAlignment="1">
      <alignment horizontal="right" vertical="top"/>
    </xf>
    <xf numFmtId="0" fontId="9" fillId="0" borderId="68" xfId="0" applyFont="1" applyFill="1" applyBorder="1" applyAlignment="1">
      <alignment horizontal="left" vertical="center" textRotation="90" wrapText="1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13" fillId="0" borderId="69" xfId="0" applyFont="1" applyFill="1" applyBorder="1" applyAlignment="1">
      <alignment horizontal="center" vertical="center"/>
    </xf>
    <xf numFmtId="164" fontId="18" fillId="0" borderId="55" xfId="0" applyNumberFormat="1" applyFont="1" applyBorder="1" applyAlignment="1">
      <alignment horizontal="center" vertical="top"/>
    </xf>
    <xf numFmtId="164" fontId="18" fillId="37" borderId="55" xfId="0" applyNumberFormat="1" applyFont="1" applyFill="1" applyBorder="1" applyAlignment="1">
      <alignment horizontal="center" vertical="top"/>
    </xf>
    <xf numFmtId="0" fontId="19" fillId="0" borderId="55" xfId="0" applyFont="1" applyBorder="1" applyAlignment="1">
      <alignment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164" fontId="4" fillId="37" borderId="55" xfId="0" applyNumberFormat="1" applyFont="1" applyFill="1" applyBorder="1" applyAlignment="1">
      <alignment horizontal="center" vertical="top"/>
    </xf>
    <xf numFmtId="0" fontId="19" fillId="37" borderId="55" xfId="0" applyFont="1" applyFill="1" applyBorder="1" applyAlignment="1">
      <alignment/>
    </xf>
    <xf numFmtId="0" fontId="13" fillId="33" borderId="72" xfId="0" applyFont="1" applyFill="1" applyBorder="1" applyAlignment="1">
      <alignment horizontal="center" vertical="center"/>
    </xf>
    <xf numFmtId="164" fontId="4" fillId="38" borderId="55" xfId="0" applyNumberFormat="1" applyFont="1" applyFill="1" applyBorder="1" applyAlignment="1">
      <alignment horizontal="center" vertical="top"/>
    </xf>
    <xf numFmtId="164" fontId="4" fillId="38" borderId="55" xfId="0" applyNumberFormat="1" applyFont="1" applyFill="1" applyBorder="1" applyAlignment="1">
      <alignment vertical="top"/>
    </xf>
    <xf numFmtId="0" fontId="4" fillId="38" borderId="55" xfId="0" applyFont="1" applyFill="1" applyBorder="1" applyAlignment="1">
      <alignment horizontal="center" vertical="top"/>
    </xf>
    <xf numFmtId="0" fontId="19" fillId="38" borderId="55" xfId="0" applyFont="1" applyFill="1" applyBorder="1" applyAlignment="1">
      <alignment/>
    </xf>
    <xf numFmtId="164" fontId="9" fillId="0" borderId="73" xfId="0" applyNumberFormat="1" applyFont="1" applyFill="1" applyBorder="1" applyAlignment="1">
      <alignment horizontal="center" vertical="center"/>
    </xf>
    <xf numFmtId="164" fontId="9" fillId="0" borderId="74" xfId="0" applyNumberFormat="1" applyFont="1" applyFill="1" applyBorder="1" applyAlignment="1">
      <alignment horizontal="center" vertical="center"/>
    </xf>
    <xf numFmtId="164" fontId="9" fillId="0" borderId="75" xfId="0" applyNumberFormat="1" applyFont="1" applyFill="1" applyBorder="1" applyAlignment="1">
      <alignment horizontal="center" vertical="center"/>
    </xf>
    <xf numFmtId="164" fontId="9" fillId="0" borderId="76" xfId="0" applyNumberFormat="1" applyFont="1" applyFill="1" applyBorder="1" applyAlignment="1">
      <alignment horizontal="center" vertical="center"/>
    </xf>
    <xf numFmtId="164" fontId="9" fillId="0" borderId="52" xfId="0" applyNumberFormat="1" applyFont="1" applyFill="1" applyBorder="1" applyAlignment="1">
      <alignment horizontal="center" vertical="center"/>
    </xf>
    <xf numFmtId="164" fontId="9" fillId="0" borderId="77" xfId="0" applyNumberFormat="1" applyFont="1" applyFill="1" applyBorder="1" applyAlignment="1">
      <alignment horizontal="center" vertical="center"/>
    </xf>
    <xf numFmtId="164" fontId="9" fillId="0" borderId="69" xfId="0" applyNumberFormat="1" applyFont="1" applyFill="1" applyBorder="1" applyAlignment="1">
      <alignment horizontal="center" vertical="center" wrapText="1"/>
    </xf>
    <xf numFmtId="0" fontId="18" fillId="0" borderId="78" xfId="0" applyFont="1" applyBorder="1" applyAlignment="1">
      <alignment wrapText="1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164" fontId="9" fillId="0" borderId="79" xfId="0" applyNumberFormat="1" applyFont="1" applyFill="1" applyBorder="1" applyAlignment="1">
      <alignment horizontal="center" vertical="center"/>
    </xf>
    <xf numFmtId="164" fontId="9" fillId="0" borderId="55" xfId="0" applyNumberFormat="1" applyFont="1" applyFill="1" applyBorder="1" applyAlignment="1">
      <alignment horizontal="center" vertical="center"/>
    </xf>
    <xf numFmtId="164" fontId="9" fillId="0" borderId="56" xfId="0" applyNumberFormat="1" applyFont="1" applyFill="1" applyBorder="1" applyAlignment="1">
      <alignment horizontal="center" vertical="center"/>
    </xf>
    <xf numFmtId="164" fontId="9" fillId="0" borderId="70" xfId="0" applyNumberFormat="1" applyFont="1" applyFill="1" applyBorder="1" applyAlignment="1">
      <alignment horizontal="center" vertical="center" wrapText="1"/>
    </xf>
    <xf numFmtId="0" fontId="18" fillId="0" borderId="80" xfId="0" applyFont="1" applyBorder="1" applyAlignment="1">
      <alignment wrapText="1"/>
    </xf>
    <xf numFmtId="164" fontId="9" fillId="0" borderId="81" xfId="0" applyNumberFormat="1" applyFont="1" applyFill="1" applyBorder="1" applyAlignment="1">
      <alignment horizontal="center" vertical="center"/>
    </xf>
    <xf numFmtId="164" fontId="9" fillId="0" borderId="82" xfId="0" applyNumberFormat="1" applyFont="1" applyFill="1" applyBorder="1" applyAlignment="1">
      <alignment horizontal="center" vertical="center"/>
    </xf>
    <xf numFmtId="164" fontId="9" fillId="0" borderId="83" xfId="0" applyNumberFormat="1" applyFont="1" applyFill="1" applyBorder="1" applyAlignment="1">
      <alignment horizontal="center" vertical="center"/>
    </xf>
    <xf numFmtId="164" fontId="9" fillId="0" borderId="71" xfId="0" applyNumberFormat="1" applyFont="1" applyFill="1" applyBorder="1" applyAlignment="1">
      <alignment horizontal="center" vertical="center" wrapText="1"/>
    </xf>
    <xf numFmtId="164" fontId="9" fillId="0" borderId="84" xfId="0" applyNumberFormat="1" applyFont="1" applyFill="1" applyBorder="1" applyAlignment="1">
      <alignment horizontal="center" vertical="center"/>
    </xf>
    <xf numFmtId="0" fontId="18" fillId="0" borderId="57" xfId="0" applyFont="1" applyBorder="1" applyAlignment="1">
      <alignment wrapText="1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13" fillId="33" borderId="85" xfId="0" applyFont="1" applyFill="1" applyBorder="1" applyAlignment="1" applyProtection="1">
      <alignment horizontal="center" vertical="center"/>
      <protection locked="0"/>
    </xf>
    <xf numFmtId="164" fontId="13" fillId="33" borderId="86" xfId="0" applyNumberFormat="1" applyFont="1" applyFill="1" applyBorder="1" applyAlignment="1">
      <alignment vertical="center"/>
    </xf>
    <xf numFmtId="164" fontId="13" fillId="33" borderId="62" xfId="0" applyNumberFormat="1" applyFont="1" applyFill="1" applyBorder="1" applyAlignment="1">
      <alignment vertical="center"/>
    </xf>
    <xf numFmtId="0" fontId="13" fillId="33" borderId="63" xfId="0" applyFont="1" applyFill="1" applyBorder="1" applyAlignment="1">
      <alignment vertical="center"/>
    </xf>
    <xf numFmtId="164" fontId="13" fillId="33" borderId="87" xfId="0" applyNumberFormat="1" applyFont="1" applyFill="1" applyBorder="1" applyAlignment="1">
      <alignment horizontal="center" vertical="center"/>
    </xf>
    <xf numFmtId="164" fontId="13" fillId="33" borderId="62" xfId="0" applyNumberFormat="1" applyFont="1" applyFill="1" applyBorder="1" applyAlignment="1">
      <alignment horizontal="center" vertical="center"/>
    </xf>
    <xf numFmtId="164" fontId="13" fillId="33" borderId="63" xfId="0" applyNumberFormat="1" applyFont="1" applyFill="1" applyBorder="1" applyAlignment="1">
      <alignment horizontal="center" vertical="center"/>
    </xf>
    <xf numFmtId="164" fontId="13" fillId="33" borderId="85" xfId="0" applyNumberFormat="1" applyFont="1" applyFill="1" applyBorder="1" applyAlignment="1">
      <alignment horizontal="center" vertical="center" wrapText="1"/>
    </xf>
    <xf numFmtId="0" fontId="9" fillId="0" borderId="86" xfId="0" applyFont="1" applyBorder="1" applyAlignment="1">
      <alignment vertical="center" wrapText="1"/>
    </xf>
    <xf numFmtId="49" fontId="13" fillId="35" borderId="88" xfId="0" applyNumberFormat="1" applyFont="1" applyFill="1" applyBorder="1" applyAlignment="1">
      <alignment horizontal="center" vertical="top"/>
    </xf>
    <xf numFmtId="49" fontId="13" fillId="36" borderId="89" xfId="0" applyNumberFormat="1" applyFont="1" applyFill="1" applyBorder="1" applyAlignment="1">
      <alignment horizontal="center" vertical="top"/>
    </xf>
    <xf numFmtId="0" fontId="4" fillId="0" borderId="90" xfId="0" applyFont="1" applyFill="1" applyBorder="1" applyAlignment="1">
      <alignment horizontal="center" vertical="center"/>
    </xf>
    <xf numFmtId="164" fontId="18" fillId="0" borderId="91" xfId="0" applyNumberFormat="1" applyFont="1" applyFill="1" applyBorder="1" applyAlignment="1">
      <alignment horizontal="center" vertical="center"/>
    </xf>
    <xf numFmtId="164" fontId="18" fillId="0" borderId="92" xfId="0" applyNumberFormat="1" applyFont="1" applyFill="1" applyBorder="1" applyAlignment="1">
      <alignment horizontal="center" vertical="center"/>
    </xf>
    <xf numFmtId="164" fontId="22" fillId="0" borderId="93" xfId="0" applyNumberFormat="1" applyFont="1" applyFill="1" applyBorder="1" applyAlignment="1">
      <alignment horizontal="center" vertical="center"/>
    </xf>
    <xf numFmtId="164" fontId="22" fillId="0" borderId="94" xfId="0" applyNumberFormat="1" applyFont="1" applyFill="1" applyBorder="1" applyAlignment="1">
      <alignment horizontal="center" vertical="center"/>
    </xf>
    <xf numFmtId="164" fontId="18" fillId="0" borderId="93" xfId="0" applyNumberFormat="1" applyFont="1" applyFill="1" applyBorder="1" applyAlignment="1">
      <alignment horizontal="center" vertical="center"/>
    </xf>
    <xf numFmtId="164" fontId="22" fillId="0" borderId="92" xfId="0" applyNumberFormat="1" applyFont="1" applyFill="1" applyBorder="1" applyAlignment="1">
      <alignment horizontal="center" vertical="center"/>
    </xf>
    <xf numFmtId="164" fontId="22" fillId="0" borderId="95" xfId="0" applyNumberFormat="1" applyFont="1" applyFill="1" applyBorder="1" applyAlignment="1">
      <alignment horizontal="center" vertical="center"/>
    </xf>
    <xf numFmtId="164" fontId="18" fillId="0" borderId="90" xfId="0" applyNumberFormat="1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left" vertical="center" wrapText="1"/>
    </xf>
    <xf numFmtId="49" fontId="9" fillId="0" borderId="93" xfId="0" applyNumberFormat="1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49" fontId="13" fillId="35" borderId="88" xfId="0" applyNumberFormat="1" applyFont="1" applyFill="1" applyBorder="1" applyAlignment="1">
      <alignment horizontal="center" vertical="center"/>
    </xf>
    <xf numFmtId="49" fontId="13" fillId="36" borderId="82" xfId="0" applyNumberFormat="1" applyFont="1" applyFill="1" applyBorder="1" applyAlignment="1">
      <alignment horizontal="center" vertical="center"/>
    </xf>
    <xf numFmtId="49" fontId="13" fillId="0" borderId="82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64" fontId="18" fillId="0" borderId="55" xfId="0" applyNumberFormat="1" applyFont="1" applyFill="1" applyBorder="1" applyAlignment="1">
      <alignment horizontal="center" vertical="center"/>
    </xf>
    <xf numFmtId="164" fontId="22" fillId="0" borderId="55" xfId="0" applyNumberFormat="1" applyFont="1" applyFill="1" applyBorder="1" applyAlignment="1">
      <alignment horizontal="center" vertical="center"/>
    </xf>
    <xf numFmtId="164" fontId="18" fillId="0" borderId="5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left" vertical="center" wrapText="1"/>
    </xf>
    <xf numFmtId="49" fontId="9" fillId="0" borderId="55" xfId="0" applyNumberFormat="1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164" fontId="18" fillId="0" borderId="79" xfId="0" applyNumberFormat="1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top"/>
    </xf>
    <xf numFmtId="164" fontId="22" fillId="0" borderId="79" xfId="0" applyNumberFormat="1" applyFont="1" applyFill="1" applyBorder="1" applyAlignment="1">
      <alignment horizontal="center" vertical="center"/>
    </xf>
    <xf numFmtId="164" fontId="22" fillId="0" borderId="56" xfId="0" applyNumberFormat="1" applyFont="1" applyFill="1" applyBorder="1" applyAlignment="1">
      <alignment horizontal="center" vertical="center"/>
    </xf>
    <xf numFmtId="164" fontId="22" fillId="0" borderId="96" xfId="0" applyNumberFormat="1" applyFont="1" applyFill="1" applyBorder="1" applyAlignment="1">
      <alignment horizontal="center" vertical="center"/>
    </xf>
    <xf numFmtId="164" fontId="18" fillId="0" borderId="70" xfId="0" applyNumberFormat="1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left" vertical="center" wrapText="1"/>
    </xf>
    <xf numFmtId="0" fontId="4" fillId="33" borderId="97" xfId="0" applyFont="1" applyFill="1" applyBorder="1" applyAlignment="1">
      <alignment vertical="center"/>
    </xf>
    <xf numFmtId="164" fontId="4" fillId="33" borderId="81" xfId="0" applyNumberFormat="1" applyFont="1" applyFill="1" applyBorder="1" applyAlignment="1">
      <alignment horizontal="center" vertical="center"/>
    </xf>
    <xf numFmtId="164" fontId="4" fillId="33" borderId="55" xfId="0" applyNumberFormat="1" applyFont="1" applyFill="1" applyBorder="1" applyAlignment="1">
      <alignment horizontal="center" vertical="center"/>
    </xf>
    <xf numFmtId="164" fontId="23" fillId="33" borderId="55" xfId="0" applyNumberFormat="1" applyFont="1" applyFill="1" applyBorder="1" applyAlignment="1">
      <alignment horizontal="center" vertical="center"/>
    </xf>
    <xf numFmtId="164" fontId="23" fillId="33" borderId="56" xfId="0" applyNumberFormat="1" applyFont="1" applyFill="1" applyBorder="1" applyAlignment="1">
      <alignment horizontal="center" vertical="center"/>
    </xf>
    <xf numFmtId="164" fontId="4" fillId="33" borderId="79" xfId="0" applyNumberFormat="1" applyFont="1" applyFill="1" applyBorder="1" applyAlignment="1">
      <alignment horizontal="center" vertical="center"/>
    </xf>
    <xf numFmtId="164" fontId="23" fillId="33" borderId="79" xfId="0" applyNumberFormat="1" applyFont="1" applyFill="1" applyBorder="1" applyAlignment="1">
      <alignment horizontal="center" vertical="center"/>
    </xf>
    <xf numFmtId="164" fontId="23" fillId="33" borderId="96" xfId="0" applyNumberFormat="1" applyFont="1" applyFill="1" applyBorder="1" applyAlignment="1">
      <alignment horizontal="center" vertical="center"/>
    </xf>
    <xf numFmtId="164" fontId="4" fillId="33" borderId="70" xfId="0" applyNumberFormat="1" applyFont="1" applyFill="1" applyBorder="1" applyAlignment="1">
      <alignment horizontal="center" vertical="center"/>
    </xf>
    <xf numFmtId="164" fontId="4" fillId="33" borderId="71" xfId="0" applyNumberFormat="1" applyFont="1" applyFill="1" applyBorder="1" applyAlignment="1">
      <alignment horizontal="center" vertical="center"/>
    </xf>
    <xf numFmtId="0" fontId="18" fillId="0" borderId="98" xfId="0" applyFont="1" applyFill="1" applyBorder="1" applyAlignment="1">
      <alignment horizontal="left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textRotation="90" wrapText="1"/>
    </xf>
    <xf numFmtId="0" fontId="22" fillId="0" borderId="53" xfId="0" applyFont="1" applyFill="1" applyBorder="1" applyAlignment="1">
      <alignment horizontal="center" vertical="center" textRotation="90" wrapText="1"/>
    </xf>
    <xf numFmtId="0" fontId="23" fillId="0" borderId="71" xfId="0" applyFont="1" applyFill="1" applyBorder="1" applyAlignment="1">
      <alignment vertical="center"/>
    </xf>
    <xf numFmtId="164" fontId="23" fillId="0" borderId="79" xfId="0" applyNumberFormat="1" applyFont="1" applyFill="1" applyBorder="1" applyAlignment="1">
      <alignment horizontal="center" vertical="center"/>
    </xf>
    <xf numFmtId="164" fontId="23" fillId="0" borderId="55" xfId="0" applyNumberFormat="1" applyFont="1" applyFill="1" applyBorder="1" applyAlignment="1">
      <alignment horizontal="center" vertical="center"/>
    </xf>
    <xf numFmtId="164" fontId="23" fillId="0" borderId="23" xfId="0" applyNumberFormat="1" applyFont="1" applyFill="1" applyBorder="1" applyAlignment="1">
      <alignment horizontal="center" vertical="center"/>
    </xf>
    <xf numFmtId="164" fontId="23" fillId="0" borderId="56" xfId="0" applyNumberFormat="1" applyFont="1" applyFill="1" applyBorder="1" applyAlignment="1">
      <alignment horizontal="center" vertical="center"/>
    </xf>
    <xf numFmtId="164" fontId="23" fillId="0" borderId="96" xfId="0" applyNumberFormat="1" applyFont="1" applyFill="1" applyBorder="1" applyAlignment="1">
      <alignment horizontal="center" vertical="center"/>
    </xf>
    <xf numFmtId="164" fontId="23" fillId="0" borderId="70" xfId="0" applyNumberFormat="1" applyFont="1" applyFill="1" applyBorder="1" applyAlignment="1">
      <alignment horizontal="center" vertical="center"/>
    </xf>
    <xf numFmtId="164" fontId="23" fillId="0" borderId="71" xfId="0" applyNumberFormat="1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left"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vertical="center"/>
    </xf>
    <xf numFmtId="164" fontId="23" fillId="0" borderId="98" xfId="0" applyNumberFormat="1" applyFont="1" applyFill="1" applyBorder="1" applyAlignment="1">
      <alignment horizontal="center" vertical="center"/>
    </xf>
    <xf numFmtId="164" fontId="13" fillId="0" borderId="52" xfId="0" applyNumberFormat="1" applyFont="1" applyFill="1" applyBorder="1" applyAlignment="1">
      <alignment horizontal="center" vertical="center"/>
    </xf>
    <xf numFmtId="164" fontId="23" fillId="0" borderId="52" xfId="0" applyNumberFormat="1" applyFont="1" applyFill="1" applyBorder="1" applyAlignment="1">
      <alignment horizontal="center" vertical="center"/>
    </xf>
    <xf numFmtId="164" fontId="23" fillId="0" borderId="53" xfId="0" applyNumberFormat="1" applyFont="1" applyFill="1" applyBorder="1" applyAlignment="1">
      <alignment horizontal="center" vertical="center"/>
    </xf>
    <xf numFmtId="164" fontId="23" fillId="0" borderId="99" xfId="0" applyNumberFormat="1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 textRotation="90" wrapText="1"/>
    </xf>
    <xf numFmtId="0" fontId="22" fillId="0" borderId="83" xfId="0" applyFont="1" applyFill="1" applyBorder="1" applyAlignment="1">
      <alignment horizontal="center" vertical="center" textRotation="90" wrapText="1"/>
    </xf>
    <xf numFmtId="49" fontId="13" fillId="35" borderId="100" xfId="0" applyNumberFormat="1" applyFont="1" applyFill="1" applyBorder="1" applyAlignment="1">
      <alignment horizontal="center" vertical="center"/>
    </xf>
    <xf numFmtId="0" fontId="24" fillId="34" borderId="85" xfId="0" applyFont="1" applyFill="1" applyBorder="1" applyAlignment="1">
      <alignment horizontal="center" vertical="center"/>
    </xf>
    <xf numFmtId="164" fontId="23" fillId="0" borderId="101" xfId="0" applyNumberFormat="1" applyFont="1" applyFill="1" applyBorder="1" applyAlignment="1">
      <alignment horizontal="center" vertical="center"/>
    </xf>
    <xf numFmtId="164" fontId="23" fillId="0" borderId="102" xfId="0" applyNumberFormat="1" applyFont="1" applyFill="1" applyBorder="1" applyAlignment="1">
      <alignment horizontal="center" vertical="center"/>
    </xf>
    <xf numFmtId="164" fontId="23" fillId="0" borderId="42" xfId="0" applyNumberFormat="1" applyFont="1" applyFill="1" applyBorder="1" applyAlignment="1">
      <alignment horizontal="center" vertical="center"/>
    </xf>
    <xf numFmtId="164" fontId="23" fillId="0" borderId="100" xfId="0" applyNumberFormat="1" applyFont="1" applyFill="1" applyBorder="1" applyAlignment="1">
      <alignment horizontal="center" vertical="center"/>
    </xf>
    <xf numFmtId="164" fontId="23" fillId="0" borderId="103" xfId="0" applyNumberFormat="1" applyFont="1" applyFill="1" applyBorder="1" applyAlignment="1">
      <alignment horizontal="center" vertical="center"/>
    </xf>
    <xf numFmtId="0" fontId="22" fillId="0" borderId="100" xfId="0" applyFont="1" applyFill="1" applyBorder="1" applyAlignment="1">
      <alignment horizontal="left" vertical="center" wrapText="1"/>
    </xf>
    <xf numFmtId="0" fontId="22" fillId="0" borderId="89" xfId="0" applyFont="1" applyFill="1" applyBorder="1" applyAlignment="1">
      <alignment horizontal="center" vertical="center"/>
    </xf>
    <xf numFmtId="0" fontId="22" fillId="0" borderId="102" xfId="0" applyFont="1" applyFill="1" applyBorder="1" applyAlignment="1">
      <alignment horizontal="center" vertical="center"/>
    </xf>
    <xf numFmtId="49" fontId="13" fillId="35" borderId="104" xfId="0" applyNumberFormat="1" applyFont="1" applyFill="1" applyBorder="1" applyAlignment="1">
      <alignment horizontal="center" vertical="center"/>
    </xf>
    <xf numFmtId="49" fontId="13" fillId="36" borderId="105" xfId="0" applyNumberFormat="1" applyFont="1" applyFill="1" applyBorder="1" applyAlignment="1">
      <alignment horizontal="center" vertical="center"/>
    </xf>
    <xf numFmtId="49" fontId="13" fillId="39" borderId="106" xfId="0" applyNumberFormat="1" applyFont="1" applyFill="1" applyBorder="1" applyAlignment="1">
      <alignment horizontal="center" vertical="center"/>
    </xf>
    <xf numFmtId="0" fontId="22" fillId="39" borderId="107" xfId="0" applyFont="1" applyFill="1" applyBorder="1" applyAlignment="1">
      <alignment horizontal="right" vertical="center" wrapText="1"/>
    </xf>
    <xf numFmtId="164" fontId="4" fillId="39" borderId="108" xfId="0" applyNumberFormat="1" applyFont="1" applyFill="1" applyBorder="1" applyAlignment="1">
      <alignment horizontal="center" vertical="center"/>
    </xf>
    <xf numFmtId="164" fontId="23" fillId="39" borderId="108" xfId="0" applyNumberFormat="1" applyFont="1" applyFill="1" applyBorder="1" applyAlignment="1">
      <alignment horizontal="center" vertical="center"/>
    </xf>
    <xf numFmtId="164" fontId="23" fillId="39" borderId="109" xfId="0" applyNumberFormat="1" applyFont="1" applyFill="1" applyBorder="1" applyAlignment="1">
      <alignment horizontal="center" vertical="center"/>
    </xf>
    <xf numFmtId="164" fontId="23" fillId="39" borderId="107" xfId="0" applyNumberFormat="1" applyFont="1" applyFill="1" applyBorder="1" applyAlignment="1">
      <alignment horizontal="center" vertical="center"/>
    </xf>
    <xf numFmtId="164" fontId="23" fillId="39" borderId="104" xfId="0" applyNumberFormat="1" applyFont="1" applyFill="1" applyBorder="1" applyAlignment="1">
      <alignment horizontal="center" vertical="center"/>
    </xf>
    <xf numFmtId="164" fontId="23" fillId="39" borderId="110" xfId="0" applyNumberFormat="1" applyFont="1" applyFill="1" applyBorder="1" applyAlignment="1">
      <alignment horizontal="center" vertical="center"/>
    </xf>
    <xf numFmtId="164" fontId="23" fillId="39" borderId="111" xfId="0" applyNumberFormat="1" applyFont="1" applyFill="1" applyBorder="1" applyAlignment="1">
      <alignment horizontal="center" vertical="center"/>
    </xf>
    <xf numFmtId="0" fontId="22" fillId="39" borderId="88" xfId="0" applyFont="1" applyFill="1" applyBorder="1" applyAlignment="1">
      <alignment horizontal="left" vertical="center" wrapText="1"/>
    </xf>
    <xf numFmtId="0" fontId="22" fillId="39" borderId="82" xfId="0" applyFont="1" applyFill="1" applyBorder="1" applyAlignment="1">
      <alignment horizontal="center" vertical="center"/>
    </xf>
    <xf numFmtId="0" fontId="22" fillId="39" borderId="8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vertical="center" wrapText="1"/>
    </xf>
    <xf numFmtId="0" fontId="22" fillId="0" borderId="103" xfId="0" applyFont="1" applyBorder="1" applyAlignment="1">
      <alignment/>
    </xf>
    <xf numFmtId="0" fontId="24" fillId="34" borderId="103" xfId="0" applyFont="1" applyFill="1" applyBorder="1" applyAlignment="1">
      <alignment horizontal="center" vertical="center"/>
    </xf>
    <xf numFmtId="164" fontId="23" fillId="0" borderId="81" xfId="0" applyNumberFormat="1" applyFont="1" applyFill="1" applyBorder="1" applyAlignment="1">
      <alignment horizontal="center" vertical="center"/>
    </xf>
    <xf numFmtId="164" fontId="23" fillId="0" borderId="83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3" fillId="0" borderId="88" xfId="0" applyNumberFormat="1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left" vertical="center" wrapText="1"/>
    </xf>
    <xf numFmtId="0" fontId="22" fillId="0" borderId="8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71" xfId="0" applyFont="1" applyBorder="1" applyAlignment="1">
      <alignment/>
    </xf>
    <xf numFmtId="0" fontId="24" fillId="34" borderId="71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164" fontId="18" fillId="0" borderId="77" xfId="0" applyNumberFormat="1" applyFont="1" applyFill="1" applyBorder="1" applyAlignment="1">
      <alignment horizontal="center" vertical="center"/>
    </xf>
    <xf numFmtId="164" fontId="18" fillId="0" borderId="74" xfId="0" applyNumberFormat="1" applyFont="1" applyFill="1" applyBorder="1" applyAlignment="1">
      <alignment horizontal="center" vertical="center"/>
    </xf>
    <xf numFmtId="164" fontId="22" fillId="0" borderId="74" xfId="0" applyNumberFormat="1" applyFont="1" applyFill="1" applyBorder="1" applyAlignment="1">
      <alignment horizontal="center" vertical="center"/>
    </xf>
    <xf numFmtId="164" fontId="22" fillId="0" borderId="75" xfId="0" applyNumberFormat="1" applyFont="1" applyFill="1" applyBorder="1" applyAlignment="1">
      <alignment horizontal="center" vertical="center"/>
    </xf>
    <xf numFmtId="164" fontId="22" fillId="0" borderId="113" xfId="0" applyNumberFormat="1" applyFont="1" applyFill="1" applyBorder="1" applyAlignment="1">
      <alignment horizontal="center" vertical="center"/>
    </xf>
    <xf numFmtId="164" fontId="22" fillId="0" borderId="78" xfId="0" applyNumberFormat="1" applyFont="1" applyFill="1" applyBorder="1" applyAlignment="1">
      <alignment horizontal="center" vertical="center"/>
    </xf>
    <xf numFmtId="164" fontId="18" fillId="0" borderId="69" xfId="0" applyNumberFormat="1" applyFont="1" applyFill="1" applyBorder="1" applyAlignment="1">
      <alignment horizontal="center" vertical="center"/>
    </xf>
    <xf numFmtId="164" fontId="18" fillId="0" borderId="114" xfId="0" applyNumberFormat="1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left" vertical="center" wrapText="1"/>
    </xf>
    <xf numFmtId="49" fontId="9" fillId="0" borderId="74" xfId="0" applyNumberFormat="1" applyFont="1" applyFill="1" applyBorder="1" applyAlignment="1">
      <alignment horizontal="center" vertical="center"/>
    </xf>
    <xf numFmtId="1" fontId="9" fillId="0" borderId="74" xfId="0" applyNumberFormat="1" applyFont="1" applyFill="1" applyBorder="1" applyAlignment="1">
      <alignment horizontal="center" vertical="center"/>
    </xf>
    <xf numFmtId="1" fontId="9" fillId="0" borderId="75" xfId="0" applyNumberFormat="1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164" fontId="22" fillId="0" borderId="84" xfId="0" applyNumberFormat="1" applyFont="1" applyFill="1" applyBorder="1" applyAlignment="1">
      <alignment horizontal="center" vertical="center"/>
    </xf>
    <xf numFmtId="164" fontId="22" fillId="0" borderId="55" xfId="0" applyNumberFormat="1" applyFont="1" applyFill="1" applyBorder="1" applyAlignment="1">
      <alignment vertical="center"/>
    </xf>
    <xf numFmtId="164" fontId="22" fillId="0" borderId="70" xfId="0" applyNumberFormat="1" applyFont="1" applyFill="1" applyBorder="1" applyAlignment="1">
      <alignment horizontal="center" vertical="center"/>
    </xf>
    <xf numFmtId="1" fontId="22" fillId="0" borderId="55" xfId="0" applyNumberFormat="1" applyFont="1" applyFill="1" applyBorder="1" applyAlignment="1">
      <alignment horizontal="center" vertical="center" wrapText="1"/>
    </xf>
    <xf numFmtId="1" fontId="22" fillId="0" borderId="56" xfId="0" applyNumberFormat="1" applyFont="1" applyFill="1" applyBorder="1" applyAlignment="1">
      <alignment horizontal="center" vertical="center" wrapText="1"/>
    </xf>
    <xf numFmtId="0" fontId="22" fillId="0" borderId="99" xfId="0" applyFont="1" applyFill="1" applyBorder="1" applyAlignment="1">
      <alignment horizontal="center" vertical="center"/>
    </xf>
    <xf numFmtId="164" fontId="18" fillId="0" borderId="98" xfId="0" applyNumberFormat="1" applyFont="1" applyFill="1" applyBorder="1" applyAlignment="1">
      <alignment horizontal="center" vertical="center"/>
    </xf>
    <xf numFmtId="164" fontId="18" fillId="0" borderId="52" xfId="0" applyNumberFormat="1" applyFont="1" applyFill="1" applyBorder="1" applyAlignment="1">
      <alignment horizontal="center" vertical="center"/>
    </xf>
    <xf numFmtId="164" fontId="22" fillId="0" borderId="98" xfId="0" applyNumberFormat="1" applyFont="1" applyFill="1" applyBorder="1" applyAlignment="1">
      <alignment horizontal="center" vertical="center"/>
    </xf>
    <xf numFmtId="164" fontId="22" fillId="0" borderId="52" xfId="0" applyNumberFormat="1" applyFont="1" applyFill="1" applyBorder="1" applyAlignment="1">
      <alignment horizontal="center" vertical="center"/>
    </xf>
    <xf numFmtId="164" fontId="23" fillId="0" borderId="115" xfId="0" applyNumberFormat="1" applyFont="1" applyFill="1" applyBorder="1" applyAlignment="1">
      <alignment horizontal="center" vertical="center"/>
    </xf>
    <xf numFmtId="164" fontId="22" fillId="0" borderId="76" xfId="0" applyNumberFormat="1" applyFont="1" applyFill="1" applyBorder="1" applyAlignment="1">
      <alignment horizontal="center" vertical="center"/>
    </xf>
    <xf numFmtId="164" fontId="18" fillId="0" borderId="99" xfId="0" applyNumberFormat="1" applyFont="1" applyFill="1" applyBorder="1" applyAlignment="1">
      <alignment horizontal="center" vertical="center"/>
    </xf>
    <xf numFmtId="0" fontId="18" fillId="0" borderId="98" xfId="0" applyFont="1" applyFill="1" applyBorder="1" applyAlignment="1">
      <alignment vertical="center" wrapText="1"/>
    </xf>
    <xf numFmtId="1" fontId="18" fillId="0" borderId="55" xfId="0" applyNumberFormat="1" applyFont="1" applyFill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center" vertical="center" wrapText="1"/>
    </xf>
    <xf numFmtId="0" fontId="4" fillId="33" borderId="97" xfId="0" applyFont="1" applyFill="1" applyBorder="1" applyAlignment="1">
      <alignment horizontal="center" vertical="center"/>
    </xf>
    <xf numFmtId="164" fontId="18" fillId="33" borderId="101" xfId="0" applyNumberFormat="1" applyFont="1" applyFill="1" applyBorder="1" applyAlignment="1">
      <alignment horizontal="center" vertical="center"/>
    </xf>
    <xf numFmtId="164" fontId="18" fillId="33" borderId="89" xfId="0" applyNumberFormat="1" applyFont="1" applyFill="1" applyBorder="1" applyAlignment="1">
      <alignment horizontal="center" vertical="center"/>
    </xf>
    <xf numFmtId="164" fontId="22" fillId="33" borderId="89" xfId="0" applyNumberFormat="1" applyFont="1" applyFill="1" applyBorder="1" applyAlignment="1">
      <alignment horizontal="center" vertical="center"/>
    </xf>
    <xf numFmtId="164" fontId="22" fillId="33" borderId="102" xfId="0" applyNumberFormat="1" applyFont="1" applyFill="1" applyBorder="1" applyAlignment="1">
      <alignment horizontal="center" vertical="center"/>
    </xf>
    <xf numFmtId="164" fontId="22" fillId="33" borderId="101" xfId="0" applyNumberFormat="1" applyFont="1" applyFill="1" applyBorder="1" applyAlignment="1">
      <alignment horizontal="center" vertical="center"/>
    </xf>
    <xf numFmtId="164" fontId="22" fillId="33" borderId="42" xfId="0" applyNumberFormat="1" applyFont="1" applyFill="1" applyBorder="1" applyAlignment="1">
      <alignment horizontal="center" vertical="center"/>
    </xf>
    <xf numFmtId="164" fontId="22" fillId="33" borderId="100" xfId="0" applyNumberFormat="1" applyFont="1" applyFill="1" applyBorder="1" applyAlignment="1">
      <alignment horizontal="center" vertical="center"/>
    </xf>
    <xf numFmtId="164" fontId="18" fillId="33" borderId="103" xfId="0" applyNumberFormat="1" applyFont="1" applyFill="1" applyBorder="1" applyAlignment="1">
      <alignment horizontal="center" vertical="center"/>
    </xf>
    <xf numFmtId="164" fontId="18" fillId="33" borderId="42" xfId="0" applyNumberFormat="1" applyFont="1" applyFill="1" applyBorder="1" applyAlignment="1">
      <alignment horizontal="center" vertical="center"/>
    </xf>
    <xf numFmtId="9" fontId="22" fillId="0" borderId="89" xfId="0" applyNumberFormat="1" applyFont="1" applyFill="1" applyBorder="1" applyAlignment="1">
      <alignment horizontal="center" vertical="center"/>
    </xf>
    <xf numFmtId="9" fontId="22" fillId="0" borderId="102" xfId="0" applyNumberFormat="1" applyFont="1" applyFill="1" applyBorder="1" applyAlignment="1">
      <alignment horizontal="center" vertical="center"/>
    </xf>
    <xf numFmtId="49" fontId="25" fillId="35" borderId="116" xfId="0" applyNumberFormat="1" applyFont="1" applyFill="1" applyBorder="1" applyAlignment="1">
      <alignment horizontal="center" vertical="center"/>
    </xf>
    <xf numFmtId="49" fontId="25" fillId="36" borderId="117" xfId="0" applyNumberFormat="1" applyFont="1" applyFill="1" applyBorder="1" applyAlignment="1">
      <alignment vertical="center"/>
    </xf>
    <xf numFmtId="164" fontId="25" fillId="36" borderId="102" xfId="0" applyNumberFormat="1" applyFont="1" applyFill="1" applyBorder="1" applyAlignment="1">
      <alignment horizontal="center" vertical="center"/>
    </xf>
    <xf numFmtId="164" fontId="25" fillId="36" borderId="104" xfId="0" applyNumberFormat="1" applyFont="1" applyFill="1" applyBorder="1" applyAlignment="1">
      <alignment horizontal="center" vertical="center"/>
    </xf>
    <xf numFmtId="164" fontId="25" fillId="36" borderId="117" xfId="0" applyNumberFormat="1" applyFont="1" applyFill="1" applyBorder="1" applyAlignment="1">
      <alignment horizontal="center" vertical="center"/>
    </xf>
    <xf numFmtId="164" fontId="25" fillId="36" borderId="101" xfId="0" applyNumberFormat="1" applyFont="1" applyFill="1" applyBorder="1" applyAlignment="1" applyProtection="1">
      <alignment horizontal="center" vertical="center"/>
      <protection locked="0"/>
    </xf>
    <xf numFmtId="164" fontId="25" fillId="36" borderId="42" xfId="0" applyNumberFormat="1" applyFont="1" applyFill="1" applyBorder="1" applyAlignment="1" applyProtection="1">
      <alignment horizontal="center" vertical="center"/>
      <protection locked="0"/>
    </xf>
    <xf numFmtId="164" fontId="25" fillId="36" borderId="100" xfId="0" applyNumberFormat="1" applyFont="1" applyFill="1" applyBorder="1" applyAlignment="1" applyProtection="1">
      <alignment horizontal="center" vertical="center"/>
      <protection locked="0"/>
    </xf>
    <xf numFmtId="164" fontId="25" fillId="36" borderId="110" xfId="0" applyNumberFormat="1" applyFont="1" applyFill="1" applyBorder="1" applyAlignment="1">
      <alignment horizontal="center" vertical="center"/>
    </xf>
    <xf numFmtId="0" fontId="25" fillId="36" borderId="104" xfId="0" applyFont="1" applyFill="1" applyBorder="1" applyAlignment="1" applyProtection="1">
      <alignment horizontal="left" vertical="center" wrapText="1"/>
      <protection locked="0"/>
    </xf>
    <xf numFmtId="9" fontId="25" fillId="36" borderId="117" xfId="0" applyNumberFormat="1" applyFont="1" applyFill="1" applyBorder="1" applyAlignment="1" applyProtection="1">
      <alignment horizontal="center" vertical="center"/>
      <protection locked="0"/>
    </xf>
    <xf numFmtId="9" fontId="21" fillId="36" borderId="118" xfId="0" applyNumberFormat="1" applyFont="1" applyFill="1" applyBorder="1" applyAlignment="1" applyProtection="1">
      <alignment horizontal="center" vertical="center"/>
      <protection locked="0"/>
    </xf>
    <xf numFmtId="49" fontId="13" fillId="35" borderId="43" xfId="0" applyNumberFormat="1" applyFont="1" applyFill="1" applyBorder="1" applyAlignment="1">
      <alignment horizontal="center" vertical="center"/>
    </xf>
    <xf numFmtId="49" fontId="13" fillId="36" borderId="92" xfId="0" applyNumberFormat="1" applyFont="1" applyFill="1" applyBorder="1" applyAlignment="1">
      <alignment vertical="center"/>
    </xf>
    <xf numFmtId="49" fontId="4" fillId="36" borderId="119" xfId="0" applyNumberFormat="1" applyFont="1" applyFill="1" applyBorder="1" applyAlignment="1">
      <alignment horizontal="right" vertical="top"/>
    </xf>
    <xf numFmtId="49" fontId="4" fillId="36" borderId="119" xfId="0" applyNumberFormat="1" applyFont="1" applyFill="1" applyBorder="1" applyAlignment="1">
      <alignment vertical="top"/>
    </xf>
    <xf numFmtId="49" fontId="4" fillId="36" borderId="120" xfId="0" applyNumberFormat="1" applyFont="1" applyFill="1" applyBorder="1" applyAlignment="1">
      <alignment vertical="top"/>
    </xf>
    <xf numFmtId="49" fontId="4" fillId="36" borderId="90" xfId="0" applyNumberFormat="1" applyFont="1" applyFill="1" applyBorder="1" applyAlignment="1">
      <alignment horizontal="center" vertical="top"/>
    </xf>
    <xf numFmtId="49" fontId="4" fillId="36" borderId="90" xfId="0" applyNumberFormat="1" applyFont="1" applyFill="1" applyBorder="1" applyAlignment="1">
      <alignment vertical="top"/>
    </xf>
    <xf numFmtId="164" fontId="20" fillId="36" borderId="90" xfId="0" applyNumberFormat="1" applyFont="1" applyFill="1" applyBorder="1" applyAlignment="1">
      <alignment horizontal="center" vertical="center"/>
    </xf>
    <xf numFmtId="164" fontId="20" fillId="36" borderId="90" xfId="0" applyNumberFormat="1" applyFont="1" applyFill="1" applyBorder="1" applyAlignment="1" applyProtection="1">
      <alignment horizontal="center" vertical="center"/>
      <protection locked="0"/>
    </xf>
    <xf numFmtId="164" fontId="4" fillId="36" borderId="90" xfId="0" applyNumberFormat="1" applyFont="1" applyFill="1" applyBorder="1" applyAlignment="1">
      <alignment horizontal="center" vertical="center"/>
    </xf>
    <xf numFmtId="0" fontId="20" fillId="36" borderId="90" xfId="0" applyFont="1" applyFill="1" applyBorder="1" applyAlignment="1" applyProtection="1">
      <alignment horizontal="left" vertical="center" wrapText="1"/>
      <protection locked="0"/>
    </xf>
    <xf numFmtId="9" fontId="20" fillId="36" borderId="90" xfId="0" applyNumberFormat="1" applyFont="1" applyFill="1" applyBorder="1" applyAlignment="1" applyProtection="1">
      <alignment horizontal="center" vertical="center"/>
      <protection locked="0"/>
    </xf>
    <xf numFmtId="49" fontId="13" fillId="35" borderId="121" xfId="0" applyNumberFormat="1" applyFont="1" applyFill="1" applyBorder="1" applyAlignment="1">
      <alignment horizontal="center" vertical="center"/>
    </xf>
    <xf numFmtId="49" fontId="13" fillId="36" borderId="122" xfId="0" applyNumberFormat="1" applyFont="1" applyFill="1" applyBorder="1" applyAlignment="1">
      <alignment vertical="center"/>
    </xf>
    <xf numFmtId="49" fontId="4" fillId="36" borderId="122" xfId="0" applyNumberFormat="1" applyFont="1" applyFill="1" applyBorder="1" applyAlignment="1">
      <alignment horizontal="right" vertical="top"/>
    </xf>
    <xf numFmtId="49" fontId="4" fillId="36" borderId="122" xfId="0" applyNumberFormat="1" applyFont="1" applyFill="1" applyBorder="1" applyAlignment="1">
      <alignment horizontal="center" vertical="top"/>
    </xf>
    <xf numFmtId="49" fontId="4" fillId="36" borderId="122" xfId="0" applyNumberFormat="1" applyFont="1" applyFill="1" applyBorder="1" applyAlignment="1">
      <alignment vertical="top"/>
    </xf>
    <xf numFmtId="164" fontId="20" fillId="36" borderId="122" xfId="0" applyNumberFormat="1" applyFont="1" applyFill="1" applyBorder="1" applyAlignment="1">
      <alignment horizontal="center" vertical="center"/>
    </xf>
    <xf numFmtId="164" fontId="4" fillId="36" borderId="122" xfId="0" applyNumberFormat="1" applyFont="1" applyFill="1" applyBorder="1" applyAlignment="1">
      <alignment horizontal="center" vertical="center"/>
    </xf>
    <xf numFmtId="164" fontId="20" fillId="36" borderId="122" xfId="0" applyNumberFormat="1" applyFont="1" applyFill="1" applyBorder="1" applyAlignment="1" applyProtection="1">
      <alignment horizontal="center" vertical="center"/>
      <protection locked="0"/>
    </xf>
    <xf numFmtId="0" fontId="21" fillId="36" borderId="122" xfId="0" applyFont="1" applyFill="1" applyBorder="1" applyAlignment="1" applyProtection="1">
      <alignment horizontal="left" vertical="center" wrapText="1"/>
      <protection locked="0"/>
    </xf>
    <xf numFmtId="9" fontId="21" fillId="36" borderId="122" xfId="0" applyNumberFormat="1" applyFont="1" applyFill="1" applyBorder="1" applyAlignment="1" applyProtection="1">
      <alignment horizontal="center" vertical="center"/>
      <protection locked="0"/>
    </xf>
    <xf numFmtId="9" fontId="21" fillId="36" borderId="123" xfId="0" applyNumberFormat="1" applyFont="1" applyFill="1" applyBorder="1" applyAlignment="1" applyProtection="1">
      <alignment horizontal="center" vertical="center"/>
      <protection locked="0"/>
    </xf>
    <xf numFmtId="49" fontId="4" fillId="35" borderId="42" xfId="0" applyNumberFormat="1" applyFont="1" applyFill="1" applyBorder="1" applyAlignment="1">
      <alignment vertical="top"/>
    </xf>
    <xf numFmtId="164" fontId="20" fillId="35" borderId="42" xfId="0" applyNumberFormat="1" applyFont="1" applyFill="1" applyBorder="1" applyAlignment="1">
      <alignment horizontal="center" vertical="center"/>
    </xf>
    <xf numFmtId="164" fontId="4" fillId="35" borderId="42" xfId="0" applyNumberFormat="1" applyFont="1" applyFill="1" applyBorder="1" applyAlignment="1">
      <alignment horizontal="center" vertical="center"/>
    </xf>
    <xf numFmtId="164" fontId="20" fillId="35" borderId="42" xfId="0" applyNumberFormat="1" applyFont="1" applyFill="1" applyBorder="1" applyAlignment="1" applyProtection="1">
      <alignment horizontal="center" vertical="center"/>
      <protection locked="0"/>
    </xf>
    <xf numFmtId="0" fontId="21" fillId="35" borderId="42" xfId="0" applyFont="1" applyFill="1" applyBorder="1" applyAlignment="1" applyProtection="1">
      <alignment horizontal="left" vertical="center" wrapText="1"/>
      <protection locked="0"/>
    </xf>
    <xf numFmtId="9" fontId="21" fillId="35" borderId="42" xfId="0" applyNumberFormat="1" applyFont="1" applyFill="1" applyBorder="1" applyAlignment="1" applyProtection="1">
      <alignment horizontal="center" vertical="center"/>
      <protection locked="0"/>
    </xf>
    <xf numFmtId="9" fontId="21" fillId="35" borderId="118" xfId="0" applyNumberFormat="1" applyFont="1" applyFill="1" applyBorder="1" applyAlignment="1" applyProtection="1">
      <alignment horizontal="center" vertical="center"/>
      <protection locked="0"/>
    </xf>
    <xf numFmtId="49" fontId="13" fillId="36" borderId="117" xfId="0" applyNumberFormat="1" applyFont="1" applyFill="1" applyBorder="1" applyAlignment="1">
      <alignment vertical="center"/>
    </xf>
    <xf numFmtId="49" fontId="13" fillId="36" borderId="112" xfId="0" applyNumberFormat="1" applyFont="1" applyFill="1" applyBorder="1" applyAlignment="1">
      <alignment vertical="center"/>
    </xf>
    <xf numFmtId="49" fontId="13" fillId="0" borderId="34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164" fontId="13" fillId="0" borderId="81" xfId="0" applyNumberFormat="1" applyFont="1" applyFill="1" applyBorder="1" applyAlignment="1">
      <alignment horizontal="center" vertical="center"/>
    </xf>
    <xf numFmtId="164" fontId="13" fillId="0" borderId="83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88" xfId="0" applyNumberFormat="1" applyFont="1" applyFill="1" applyBorder="1" applyAlignment="1">
      <alignment horizontal="center" vertical="center"/>
    </xf>
    <xf numFmtId="164" fontId="13" fillId="0" borderId="71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vertical="center" wrapText="1"/>
    </xf>
    <xf numFmtId="0" fontId="13" fillId="0" borderId="110" xfId="0" applyFont="1" applyFill="1" applyBorder="1" applyAlignment="1">
      <alignment horizontal="center" vertical="center"/>
    </xf>
    <xf numFmtId="164" fontId="9" fillId="0" borderId="108" xfId="0" applyNumberFormat="1" applyFont="1" applyFill="1" applyBorder="1" applyAlignment="1">
      <alignment horizontal="center" vertical="center"/>
    </xf>
    <xf numFmtId="164" fontId="9" fillId="0" borderId="109" xfId="0" applyNumberFormat="1" applyFont="1" applyFill="1" applyBorder="1" applyAlignment="1">
      <alignment horizontal="center" vertical="center"/>
    </xf>
    <xf numFmtId="164" fontId="9" fillId="0" borderId="104" xfId="0" applyNumberFormat="1" applyFont="1" applyFill="1" applyBorder="1" applyAlignment="1">
      <alignment horizontal="center" vertical="center"/>
    </xf>
    <xf numFmtId="164" fontId="9" fillId="0" borderId="107" xfId="0" applyNumberFormat="1" applyFont="1" applyFill="1" applyBorder="1" applyAlignment="1">
      <alignment horizontal="center" vertical="center"/>
    </xf>
    <xf numFmtId="164" fontId="9" fillId="0" borderId="110" xfId="0" applyNumberFormat="1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left" vertical="center" wrapText="1"/>
    </xf>
    <xf numFmtId="1" fontId="9" fillId="0" borderId="117" xfId="56" applyNumberFormat="1" applyFont="1" applyFill="1" applyBorder="1" applyAlignment="1">
      <alignment horizontal="center" vertical="center"/>
    </xf>
    <xf numFmtId="1" fontId="9" fillId="0" borderId="117" xfId="0" applyNumberFormat="1" applyFont="1" applyFill="1" applyBorder="1" applyAlignment="1">
      <alignment horizontal="center" vertical="center"/>
    </xf>
    <xf numFmtId="9" fontId="9" fillId="0" borderId="111" xfId="0" applyNumberFormat="1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vertical="center" wrapText="1"/>
    </xf>
    <xf numFmtId="164" fontId="9" fillId="0" borderId="100" xfId="0" applyNumberFormat="1" applyFont="1" applyFill="1" applyBorder="1" applyAlignment="1">
      <alignment horizontal="center" vertical="center"/>
    </xf>
    <xf numFmtId="164" fontId="9" fillId="0" borderId="101" xfId="0" applyNumberFormat="1" applyFont="1" applyFill="1" applyBorder="1" applyAlignment="1">
      <alignment horizontal="center" vertical="center"/>
    </xf>
    <xf numFmtId="164" fontId="9" fillId="0" borderId="42" xfId="0" applyNumberFormat="1" applyFont="1" applyFill="1" applyBorder="1" applyAlignment="1">
      <alignment horizontal="center" vertical="center"/>
    </xf>
    <xf numFmtId="164" fontId="9" fillId="0" borderId="103" xfId="0" applyNumberFormat="1" applyFont="1" applyFill="1" applyBorder="1" applyAlignment="1">
      <alignment horizontal="center" vertical="center"/>
    </xf>
    <xf numFmtId="1" fontId="9" fillId="0" borderId="89" xfId="0" applyNumberFormat="1" applyFont="1" applyFill="1" applyBorder="1" applyAlignment="1">
      <alignment horizontal="center" vertical="center"/>
    </xf>
    <xf numFmtId="9" fontId="9" fillId="0" borderId="118" xfId="0" applyNumberFormat="1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vertical="center" wrapText="1"/>
    </xf>
    <xf numFmtId="0" fontId="13" fillId="33" borderId="124" xfId="0" applyFont="1" applyFill="1" applyBorder="1" applyAlignment="1">
      <alignment horizontal="center" vertical="center"/>
    </xf>
    <xf numFmtId="164" fontId="9" fillId="33" borderId="81" xfId="0" applyNumberFormat="1" applyFont="1" applyFill="1" applyBorder="1" applyAlignment="1">
      <alignment horizontal="center" vertical="center"/>
    </xf>
    <xf numFmtId="164" fontId="9" fillId="33" borderId="83" xfId="0" applyNumberFormat="1" applyFont="1" applyFill="1" applyBorder="1" applyAlignment="1">
      <alignment horizontal="center" vertical="center"/>
    </xf>
    <xf numFmtId="164" fontId="9" fillId="33" borderId="0" xfId="0" applyNumberFormat="1" applyFont="1" applyFill="1" applyBorder="1" applyAlignment="1">
      <alignment horizontal="center" vertical="center"/>
    </xf>
    <xf numFmtId="164" fontId="9" fillId="33" borderId="100" xfId="0" applyNumberFormat="1" applyFont="1" applyFill="1" applyBorder="1" applyAlignment="1">
      <alignment horizontal="center" vertical="center"/>
    </xf>
    <xf numFmtId="164" fontId="9" fillId="33" borderId="101" xfId="0" applyNumberFormat="1" applyFont="1" applyFill="1" applyBorder="1" applyAlignment="1">
      <alignment horizontal="center" vertical="center"/>
    </xf>
    <xf numFmtId="164" fontId="9" fillId="33" borderId="42" xfId="0" applyNumberFormat="1" applyFont="1" applyFill="1" applyBorder="1" applyAlignment="1">
      <alignment horizontal="center" vertical="center"/>
    </xf>
    <xf numFmtId="164" fontId="9" fillId="33" borderId="103" xfId="0" applyNumberFormat="1" applyFont="1" applyFill="1" applyBorder="1" applyAlignment="1">
      <alignment horizontal="center" vertical="center"/>
    </xf>
    <xf numFmtId="9" fontId="9" fillId="0" borderId="89" xfId="0" applyNumberFormat="1" applyFont="1" applyFill="1" applyBorder="1" applyAlignment="1">
      <alignment horizontal="center" vertical="center"/>
    </xf>
    <xf numFmtId="49" fontId="13" fillId="0" borderId="90" xfId="0" applyNumberFormat="1" applyFont="1" applyFill="1" applyBorder="1" applyAlignment="1">
      <alignment horizontal="left" vertical="top"/>
    </xf>
    <xf numFmtId="49" fontId="9" fillId="0" borderId="111" xfId="0" applyNumberFormat="1" applyFont="1" applyFill="1" applyBorder="1" applyAlignment="1">
      <alignment horizontal="left" vertical="top"/>
    </xf>
    <xf numFmtId="49" fontId="13" fillId="0" borderId="43" xfId="0" applyNumberFormat="1" applyFont="1" applyFill="1" applyBorder="1" applyAlignment="1">
      <alignment horizontal="left" vertical="top"/>
    </xf>
    <xf numFmtId="49" fontId="13" fillId="0" borderId="71" xfId="0" applyNumberFormat="1" applyFont="1" applyFill="1" applyBorder="1" applyAlignment="1">
      <alignment vertical="top"/>
    </xf>
    <xf numFmtId="164" fontId="13" fillId="0" borderId="125" xfId="0" applyNumberFormat="1" applyFont="1" applyFill="1" applyBorder="1" applyAlignment="1">
      <alignment horizontal="center" vertical="top"/>
    </xf>
    <xf numFmtId="164" fontId="13" fillId="0" borderId="126" xfId="0" applyNumberFormat="1" applyFont="1" applyFill="1" applyBorder="1" applyAlignment="1">
      <alignment horizontal="center" vertical="top"/>
    </xf>
    <xf numFmtId="0" fontId="13" fillId="0" borderId="127" xfId="0" applyFont="1" applyFill="1" applyBorder="1" applyAlignment="1">
      <alignment vertical="top"/>
    </xf>
    <xf numFmtId="164" fontId="13" fillId="0" borderId="128" xfId="0" applyNumberFormat="1" applyFont="1" applyFill="1" applyBorder="1" applyAlignment="1">
      <alignment horizontal="center" vertical="top"/>
    </xf>
    <xf numFmtId="164" fontId="13" fillId="0" borderId="129" xfId="0" applyNumberFormat="1" applyFont="1" applyFill="1" applyBorder="1" applyAlignment="1">
      <alignment horizontal="center" vertical="top"/>
    </xf>
    <xf numFmtId="164" fontId="13" fillId="0" borderId="129" xfId="0" applyNumberFormat="1" applyFont="1" applyFill="1" applyBorder="1" applyAlignment="1">
      <alignment vertical="top"/>
    </xf>
    <xf numFmtId="164" fontId="13" fillId="0" borderId="130" xfId="0" applyNumberFormat="1" applyFont="1" applyFill="1" applyBorder="1" applyAlignment="1">
      <alignment vertical="top"/>
    </xf>
    <xf numFmtId="164" fontId="22" fillId="0" borderId="53" xfId="0" applyNumberFormat="1" applyFont="1" applyFill="1" applyBorder="1" applyAlignment="1">
      <alignment horizontal="center" vertical="center"/>
    </xf>
    <xf numFmtId="164" fontId="22" fillId="0" borderId="115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1" fontId="9" fillId="0" borderId="52" xfId="0" applyNumberFormat="1" applyFont="1" applyFill="1" applyBorder="1" applyAlignment="1">
      <alignment horizontal="center" vertical="center"/>
    </xf>
    <xf numFmtId="1" fontId="9" fillId="0" borderId="53" xfId="0" applyNumberFormat="1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left" vertical="top" wrapText="1"/>
    </xf>
    <xf numFmtId="1" fontId="22" fillId="0" borderId="55" xfId="0" applyNumberFormat="1" applyFont="1" applyFill="1" applyBorder="1" applyAlignment="1">
      <alignment horizontal="center" vertical="top" wrapText="1"/>
    </xf>
    <xf numFmtId="0" fontId="9" fillId="0" borderId="91" xfId="0" applyFont="1" applyFill="1" applyBorder="1" applyAlignment="1">
      <alignment horizontal="left" vertical="top"/>
    </xf>
    <xf numFmtId="164" fontId="22" fillId="0" borderId="52" xfId="0" applyNumberFormat="1" applyFont="1" applyFill="1" applyBorder="1" applyAlignment="1">
      <alignment vertical="center"/>
    </xf>
    <xf numFmtId="164" fontId="22" fillId="0" borderId="99" xfId="0" applyNumberFormat="1" applyFont="1" applyFill="1" applyBorder="1" applyAlignment="1">
      <alignment horizontal="center" vertical="center"/>
    </xf>
    <xf numFmtId="49" fontId="13" fillId="35" borderId="131" xfId="0" applyNumberFormat="1" applyFont="1" applyFill="1" applyBorder="1" applyAlignment="1">
      <alignment horizontal="center" vertical="center"/>
    </xf>
    <xf numFmtId="49" fontId="13" fillId="35" borderId="17" xfId="0" applyNumberFormat="1" applyFont="1" applyFill="1" applyBorder="1" applyAlignment="1">
      <alignment horizontal="center" vertical="center"/>
    </xf>
    <xf numFmtId="49" fontId="18" fillId="36" borderId="34" xfId="0" applyNumberFormat="1" applyFont="1" applyFill="1" applyBorder="1" applyAlignment="1">
      <alignment vertical="top"/>
    </xf>
    <xf numFmtId="49" fontId="13" fillId="0" borderId="121" xfId="0" applyNumberFormat="1" applyFont="1" applyFill="1" applyBorder="1" applyAlignment="1">
      <alignment horizontal="center" vertical="top"/>
    </xf>
    <xf numFmtId="164" fontId="13" fillId="0" borderId="28" xfId="0" applyNumberFormat="1" applyFont="1" applyFill="1" applyBorder="1" applyAlignment="1">
      <alignment vertical="top"/>
    </xf>
    <xf numFmtId="49" fontId="13" fillId="36" borderId="125" xfId="0" applyNumberFormat="1" applyFont="1" applyFill="1" applyBorder="1" applyAlignment="1">
      <alignment horizontal="center" vertical="top"/>
    </xf>
    <xf numFmtId="49" fontId="13" fillId="36" borderId="125" xfId="0" applyNumberFormat="1" applyFont="1" applyFill="1" applyBorder="1" applyAlignment="1">
      <alignment vertical="top"/>
    </xf>
    <xf numFmtId="49" fontId="13" fillId="36" borderId="127" xfId="0" applyNumberFormat="1" applyFont="1" applyFill="1" applyBorder="1" applyAlignment="1">
      <alignment vertical="top"/>
    </xf>
    <xf numFmtId="49" fontId="13" fillId="36" borderId="123" xfId="0" applyNumberFormat="1" applyFont="1" applyFill="1" applyBorder="1" applyAlignment="1">
      <alignment vertical="top"/>
    </xf>
    <xf numFmtId="49" fontId="13" fillId="36" borderId="132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top"/>
    </xf>
    <xf numFmtId="9" fontId="20" fillId="36" borderId="133" xfId="0" applyNumberFormat="1" applyFont="1" applyFill="1" applyBorder="1" applyAlignment="1" applyProtection="1">
      <alignment horizontal="center" vertical="center"/>
      <protection locked="0"/>
    </xf>
    <xf numFmtId="9" fontId="20" fillId="36" borderId="127" xfId="0" applyNumberFormat="1" applyFont="1" applyFill="1" applyBorder="1" applyAlignment="1" applyProtection="1">
      <alignment horizontal="center" vertical="center"/>
      <protection locked="0"/>
    </xf>
    <xf numFmtId="9" fontId="20" fillId="36" borderId="82" xfId="0" applyNumberFormat="1" applyFont="1" applyFill="1" applyBorder="1" applyAlignment="1" applyProtection="1">
      <alignment horizontal="center" vertical="center"/>
      <protection locked="0"/>
    </xf>
    <xf numFmtId="49" fontId="13" fillId="36" borderId="126" xfId="0" applyNumberFormat="1" applyFont="1" applyFill="1" applyBorder="1" applyAlignment="1">
      <alignment vertical="top"/>
    </xf>
    <xf numFmtId="49" fontId="13" fillId="36" borderId="127" xfId="0" applyNumberFormat="1" applyFont="1" applyFill="1" applyBorder="1" applyAlignment="1">
      <alignment horizontal="center" vertical="top"/>
    </xf>
    <xf numFmtId="0" fontId="20" fillId="36" borderId="81" xfId="0" applyFont="1" applyFill="1" applyBorder="1" applyAlignment="1" applyProtection="1">
      <alignment horizontal="left" vertical="center" wrapText="1"/>
      <protection locked="0"/>
    </xf>
    <xf numFmtId="49" fontId="13" fillId="36" borderId="133" xfId="0" applyNumberFormat="1" applyFont="1" applyFill="1" applyBorder="1" applyAlignment="1">
      <alignment vertical="top"/>
    </xf>
    <xf numFmtId="0" fontId="13" fillId="0" borderId="126" xfId="0" applyFont="1" applyFill="1" applyBorder="1" applyAlignment="1">
      <alignment vertical="top"/>
    </xf>
    <xf numFmtId="164" fontId="13" fillId="0" borderId="128" xfId="0" applyNumberFormat="1" applyFont="1" applyFill="1" applyBorder="1" applyAlignment="1">
      <alignment vertical="top"/>
    </xf>
    <xf numFmtId="49" fontId="13" fillId="36" borderId="123" xfId="0" applyNumberFormat="1" applyFont="1" applyFill="1" applyBorder="1" applyAlignment="1">
      <alignment horizontal="center" vertical="top"/>
    </xf>
    <xf numFmtId="164" fontId="13" fillId="0" borderId="130" xfId="0" applyNumberFormat="1" applyFont="1" applyFill="1" applyBorder="1" applyAlignment="1">
      <alignment horizontal="center" vertical="top"/>
    </xf>
    <xf numFmtId="49" fontId="13" fillId="36" borderId="126" xfId="0" applyNumberFormat="1" applyFont="1" applyFill="1" applyBorder="1" applyAlignment="1">
      <alignment horizontal="center" vertical="top"/>
    </xf>
    <xf numFmtId="49" fontId="4" fillId="36" borderId="82" xfId="0" applyNumberFormat="1" applyFont="1" applyFill="1" applyBorder="1" applyAlignment="1">
      <alignment vertical="top"/>
    </xf>
    <xf numFmtId="164" fontId="20" fillId="36" borderId="134" xfId="0" applyNumberFormat="1" applyFont="1" applyFill="1" applyBorder="1" applyAlignment="1">
      <alignment horizontal="center" vertical="center"/>
    </xf>
    <xf numFmtId="1" fontId="4" fillId="38" borderId="81" xfId="0" applyNumberFormat="1" applyFont="1" applyFill="1" applyBorder="1" applyAlignment="1">
      <alignment horizontal="center" vertical="top"/>
    </xf>
    <xf numFmtId="1" fontId="4" fillId="38" borderId="82" xfId="0" applyNumberFormat="1" applyFont="1" applyFill="1" applyBorder="1" applyAlignment="1">
      <alignment horizontal="center" vertical="top"/>
    </xf>
    <xf numFmtId="164" fontId="13" fillId="33" borderId="82" xfId="0" applyNumberFormat="1" applyFont="1" applyFill="1" applyBorder="1" applyAlignment="1">
      <alignment horizontal="center" vertical="center"/>
    </xf>
    <xf numFmtId="164" fontId="20" fillId="36" borderId="134" xfId="0" applyNumberFormat="1" applyFont="1" applyFill="1" applyBorder="1" applyAlignment="1" applyProtection="1">
      <alignment horizontal="center" vertical="center"/>
      <protection locked="0"/>
    </xf>
    <xf numFmtId="164" fontId="13" fillId="33" borderId="81" xfId="0" applyNumberFormat="1" applyFont="1" applyFill="1" applyBorder="1" applyAlignment="1">
      <alignment horizontal="center" vertical="center"/>
    </xf>
    <xf numFmtId="1" fontId="4" fillId="36" borderId="135" xfId="0" applyNumberFormat="1" applyFont="1" applyFill="1" applyBorder="1" applyAlignment="1">
      <alignment horizontal="center" vertical="center"/>
    </xf>
    <xf numFmtId="1" fontId="4" fillId="36" borderId="136" xfId="0" applyNumberFormat="1" applyFont="1" applyFill="1" applyBorder="1" applyAlignment="1">
      <alignment horizontal="left" vertical="center"/>
    </xf>
    <xf numFmtId="49" fontId="13" fillId="36" borderId="137" xfId="0" applyNumberFormat="1" applyFont="1" applyFill="1" applyBorder="1" applyAlignment="1">
      <alignment vertical="center"/>
    </xf>
    <xf numFmtId="49" fontId="4" fillId="36" borderId="82" xfId="0" applyNumberFormat="1" applyFont="1" applyFill="1" applyBorder="1" applyAlignment="1">
      <alignment horizontal="right" vertical="top"/>
    </xf>
    <xf numFmtId="49" fontId="18" fillId="36" borderId="125" xfId="0" applyNumberFormat="1" applyFont="1" applyFill="1" applyBorder="1" applyAlignment="1">
      <alignment vertical="top"/>
    </xf>
    <xf numFmtId="164" fontId="13" fillId="0" borderId="127" xfId="0" applyNumberFormat="1" applyFont="1" applyFill="1" applyBorder="1" applyAlignment="1">
      <alignment horizontal="center" vertical="top"/>
    </xf>
    <xf numFmtId="1" fontId="4" fillId="38" borderId="126" xfId="0" applyNumberFormat="1" applyFont="1" applyFill="1" applyBorder="1" applyAlignment="1">
      <alignment horizontal="center" vertical="top"/>
    </xf>
    <xf numFmtId="1" fontId="4" fillId="38" borderId="125" xfId="0" applyNumberFormat="1" applyFont="1" applyFill="1" applyBorder="1" applyAlignment="1">
      <alignment horizontal="center" vertical="top"/>
    </xf>
    <xf numFmtId="49" fontId="4" fillId="36" borderId="81" xfId="0" applyNumberFormat="1" applyFont="1" applyFill="1" applyBorder="1" applyAlignment="1">
      <alignment horizontal="center" vertical="top"/>
    </xf>
    <xf numFmtId="49" fontId="4" fillId="36" borderId="127" xfId="0" applyNumberFormat="1" applyFont="1" applyFill="1" applyBorder="1" applyAlignment="1">
      <alignment vertical="top"/>
    </xf>
    <xf numFmtId="164" fontId="13" fillId="0" borderId="41" xfId="0" applyNumberFormat="1" applyFont="1" applyFill="1" applyBorder="1" applyAlignment="1">
      <alignment horizontal="center" vertical="top"/>
    </xf>
    <xf numFmtId="49" fontId="4" fillId="36" borderId="22" xfId="0" applyNumberFormat="1" applyFont="1" applyFill="1" applyBorder="1" applyAlignment="1">
      <alignment horizontal="center" vertical="top"/>
    </xf>
    <xf numFmtId="164" fontId="13" fillId="0" borderId="133" xfId="0" applyNumberFormat="1" applyFont="1" applyFill="1" applyBorder="1" applyAlignment="1">
      <alignment horizontal="center" vertical="top"/>
    </xf>
    <xf numFmtId="164" fontId="13" fillId="0" borderId="28" xfId="0" applyNumberFormat="1" applyFont="1" applyFill="1" applyBorder="1" applyAlignment="1">
      <alignment horizontal="center" vertical="top"/>
    </xf>
    <xf numFmtId="49" fontId="13" fillId="33" borderId="81" xfId="0" applyNumberFormat="1" applyFont="1" applyFill="1" applyBorder="1" applyAlignment="1">
      <alignment horizontal="center" vertical="top"/>
    </xf>
    <xf numFmtId="49" fontId="13" fillId="33" borderId="82" xfId="0" applyNumberFormat="1" applyFont="1" applyFill="1" applyBorder="1" applyAlignment="1">
      <alignment horizontal="center" vertical="top"/>
    </xf>
    <xf numFmtId="49" fontId="13" fillId="33" borderId="112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/>
    </xf>
    <xf numFmtId="49" fontId="13" fillId="0" borderId="82" xfId="0" applyNumberFormat="1" applyFont="1" applyFill="1" applyBorder="1" applyAlignment="1">
      <alignment vertical="top"/>
    </xf>
    <xf numFmtId="49" fontId="13" fillId="0" borderId="21" xfId="0" applyNumberFormat="1" applyFont="1" applyFill="1" applyBorder="1" applyAlignment="1">
      <alignment vertical="top"/>
    </xf>
    <xf numFmtId="49" fontId="13" fillId="0" borderId="27" xfId="0" applyNumberFormat="1" applyFont="1" applyFill="1" applyBorder="1" applyAlignment="1">
      <alignment horizontal="left" vertical="top"/>
    </xf>
    <xf numFmtId="49" fontId="9" fillId="0" borderId="93" xfId="0" applyNumberFormat="1" applyFont="1" applyFill="1" applyBorder="1" applyAlignment="1">
      <alignment horizontal="center" vertical="top"/>
    </xf>
    <xf numFmtId="49" fontId="9" fillId="0" borderId="92" xfId="0" applyNumberFormat="1" applyFont="1" applyFill="1" applyBorder="1" applyAlignment="1">
      <alignment horizontal="center" vertical="top"/>
    </xf>
    <xf numFmtId="49" fontId="9" fillId="0" borderId="93" xfId="0" applyNumberFormat="1" applyFont="1" applyFill="1" applyBorder="1" applyAlignment="1">
      <alignment horizontal="left" vertical="top"/>
    </xf>
    <xf numFmtId="49" fontId="13" fillId="0" borderId="129" xfId="0" applyNumberFormat="1" applyFont="1" applyFill="1" applyBorder="1" applyAlignment="1">
      <alignment horizontal="center" vertical="top"/>
    </xf>
    <xf numFmtId="49" fontId="13" fillId="0" borderId="138" xfId="0" applyNumberFormat="1" applyFont="1" applyFill="1" applyBorder="1" applyAlignment="1">
      <alignment horizontal="center" vertical="top"/>
    </xf>
    <xf numFmtId="49" fontId="13" fillId="0" borderId="129" xfId="0" applyNumberFormat="1" applyFont="1" applyFill="1" applyBorder="1" applyAlignment="1">
      <alignment horizontal="left" vertical="top"/>
    </xf>
    <xf numFmtId="49" fontId="9" fillId="0" borderId="132" xfId="0" applyNumberFormat="1" applyFont="1" applyFill="1" applyBorder="1" applyAlignment="1">
      <alignment horizontal="center" vertical="top"/>
    </xf>
    <xf numFmtId="49" fontId="9" fillId="0" borderId="125" xfId="0" applyNumberFormat="1" applyFont="1" applyFill="1" applyBorder="1" applyAlignment="1">
      <alignment horizontal="center" vertical="top"/>
    </xf>
    <xf numFmtId="49" fontId="13" fillId="0" borderId="122" xfId="0" applyNumberFormat="1" applyFont="1" applyFill="1" applyBorder="1" applyAlignment="1">
      <alignment vertical="top"/>
    </xf>
    <xf numFmtId="49" fontId="9" fillId="0" borderId="125" xfId="0" applyNumberFormat="1" applyFont="1" applyFill="1" applyBorder="1" applyAlignment="1">
      <alignment horizontal="left" vertical="top"/>
    </xf>
    <xf numFmtId="49" fontId="9" fillId="0" borderId="127" xfId="0" applyNumberFormat="1" applyFont="1" applyFill="1" applyBorder="1" applyAlignment="1">
      <alignment horizontal="left" vertical="top"/>
    </xf>
    <xf numFmtId="49" fontId="9" fillId="0" borderId="126" xfId="0" applyNumberFormat="1" applyFont="1" applyFill="1" applyBorder="1" applyAlignment="1">
      <alignment horizontal="center" vertical="top"/>
    </xf>
    <xf numFmtId="49" fontId="13" fillId="0" borderId="128" xfId="0" applyNumberFormat="1" applyFont="1" applyFill="1" applyBorder="1" applyAlignment="1">
      <alignment horizontal="center" vertical="top"/>
    </xf>
    <xf numFmtId="49" fontId="13" fillId="0" borderId="133" xfId="0" applyNumberFormat="1" applyFont="1" applyFill="1" applyBorder="1" applyAlignment="1">
      <alignment horizontal="center" vertical="top"/>
    </xf>
    <xf numFmtId="49" fontId="9" fillId="0" borderId="91" xfId="0" applyNumberFormat="1" applyFont="1" applyFill="1" applyBorder="1" applyAlignment="1">
      <alignment horizontal="center" vertical="top"/>
    </xf>
    <xf numFmtId="49" fontId="9" fillId="0" borderId="139" xfId="0" applyNumberFormat="1" applyFont="1" applyFill="1" applyBorder="1" applyAlignment="1">
      <alignment horizontal="center" vertical="top"/>
    </xf>
    <xf numFmtId="49" fontId="9" fillId="0" borderId="127" xfId="0" applyNumberFormat="1" applyFont="1" applyFill="1" applyBorder="1" applyAlignment="1">
      <alignment horizontal="center" vertical="top"/>
    </xf>
    <xf numFmtId="49" fontId="13" fillId="0" borderId="130" xfId="0" applyNumberFormat="1" applyFont="1" applyFill="1" applyBorder="1" applyAlignment="1">
      <alignment horizontal="center" vertical="top"/>
    </xf>
    <xf numFmtId="49" fontId="13" fillId="33" borderId="130" xfId="0" applyNumberFormat="1" applyFont="1" applyFill="1" applyBorder="1" applyAlignment="1">
      <alignment horizontal="center" vertical="top"/>
    </xf>
    <xf numFmtId="49" fontId="9" fillId="0" borderId="133" xfId="0" applyNumberFormat="1" applyFont="1" applyFill="1" applyBorder="1" applyAlignment="1">
      <alignment horizontal="center" vertical="top"/>
    </xf>
    <xf numFmtId="49" fontId="9" fillId="0" borderId="140" xfId="0" applyNumberFormat="1" applyFont="1" applyFill="1" applyBorder="1" applyAlignment="1">
      <alignment horizontal="center" vertical="top"/>
    </xf>
    <xf numFmtId="49" fontId="9" fillId="0" borderId="140" xfId="0" applyNumberFormat="1" applyFont="1" applyFill="1" applyBorder="1" applyAlignment="1">
      <alignment horizontal="left" vertical="top"/>
    </xf>
    <xf numFmtId="49" fontId="9" fillId="0" borderId="132" xfId="0" applyNumberFormat="1" applyFont="1" applyFill="1" applyBorder="1" applyAlignment="1">
      <alignment horizontal="left" vertical="top"/>
    </xf>
    <xf numFmtId="49" fontId="13" fillId="33" borderId="133" xfId="0" applyNumberFormat="1" applyFont="1" applyFill="1" applyBorder="1" applyAlignment="1">
      <alignment vertical="top"/>
    </xf>
    <xf numFmtId="49" fontId="13" fillId="0" borderId="133" xfId="0" applyNumberFormat="1" applyFont="1" applyFill="1" applyBorder="1" applyAlignment="1">
      <alignment horizontal="left" vertical="top"/>
    </xf>
    <xf numFmtId="49" fontId="9" fillId="0" borderId="133" xfId="0" applyNumberFormat="1" applyFont="1" applyFill="1" applyBorder="1" applyAlignment="1">
      <alignment horizontal="left" vertical="top"/>
    </xf>
    <xf numFmtId="49" fontId="9" fillId="0" borderId="141" xfId="0" applyNumberFormat="1" applyFont="1" applyFill="1" applyBorder="1" applyAlignment="1">
      <alignment horizontal="left" vertical="top"/>
    </xf>
    <xf numFmtId="49" fontId="9" fillId="0" borderId="141" xfId="0" applyNumberFormat="1" applyFont="1" applyFill="1" applyBorder="1" applyAlignment="1">
      <alignment horizontal="center" vertical="top"/>
    </xf>
    <xf numFmtId="49" fontId="9" fillId="0" borderId="122" xfId="0" applyNumberFormat="1" applyFont="1" applyFill="1" applyBorder="1" applyAlignment="1">
      <alignment horizontal="center" vertical="top"/>
    </xf>
    <xf numFmtId="49" fontId="13" fillId="33" borderId="133" xfId="0" applyNumberFormat="1" applyFont="1" applyFill="1" applyBorder="1" applyAlignment="1">
      <alignment horizontal="center" vertical="top"/>
    </xf>
    <xf numFmtId="49" fontId="13" fillId="33" borderId="22" xfId="0" applyNumberFormat="1" applyFont="1" applyFill="1" applyBorder="1" applyAlignment="1">
      <alignment horizontal="center" vertical="top"/>
    </xf>
    <xf numFmtId="0" fontId="13" fillId="33" borderId="142" xfId="0" applyFont="1" applyFill="1" applyBorder="1" applyAlignment="1">
      <alignment horizontal="center" vertical="center"/>
    </xf>
    <xf numFmtId="49" fontId="13" fillId="0" borderId="119" xfId="0" applyNumberFormat="1" applyFont="1" applyFill="1" applyBorder="1" applyAlignment="1">
      <alignment horizontal="left" vertical="top"/>
    </xf>
    <xf numFmtId="49" fontId="13" fillId="0" borderId="143" xfId="0" applyNumberFormat="1" applyFont="1" applyFill="1" applyBorder="1" applyAlignment="1">
      <alignment horizontal="left" vertical="top"/>
    </xf>
    <xf numFmtId="49" fontId="13" fillId="0" borderId="144" xfId="0" applyNumberFormat="1" applyFont="1" applyFill="1" applyBorder="1" applyAlignment="1">
      <alignment horizontal="left" vertical="top"/>
    </xf>
    <xf numFmtId="49" fontId="13" fillId="0" borderId="32" xfId="0" applyNumberFormat="1" applyFont="1" applyFill="1" applyBorder="1" applyAlignment="1">
      <alignment horizontal="left" vertical="top"/>
    </xf>
    <xf numFmtId="0" fontId="13" fillId="0" borderId="133" xfId="0" applyFont="1" applyFill="1" applyBorder="1" applyAlignment="1">
      <alignment vertical="top"/>
    </xf>
    <xf numFmtId="49" fontId="9" fillId="0" borderId="145" xfId="0" applyNumberFormat="1" applyFont="1" applyFill="1" applyBorder="1" applyAlignment="1">
      <alignment horizontal="left" vertical="top"/>
    </xf>
    <xf numFmtId="0" fontId="10" fillId="0" borderId="17" xfId="0" applyFont="1" applyBorder="1" applyAlignment="1">
      <alignment vertical="top"/>
    </xf>
    <xf numFmtId="164" fontId="13" fillId="33" borderId="87" xfId="0" applyNumberFormat="1" applyFont="1" applyFill="1" applyBorder="1" applyAlignment="1">
      <alignment vertical="center"/>
    </xf>
    <xf numFmtId="49" fontId="13" fillId="36" borderId="146" xfId="0" applyNumberFormat="1" applyFont="1" applyFill="1" applyBorder="1" applyAlignment="1">
      <alignment horizontal="left" vertical="center"/>
    </xf>
    <xf numFmtId="49" fontId="4" fillId="36" borderId="147" xfId="0" applyNumberFormat="1" applyFont="1" applyFill="1" applyBorder="1" applyAlignment="1">
      <alignment horizontal="center" vertical="top"/>
    </xf>
    <xf numFmtId="0" fontId="13" fillId="33" borderId="55" xfId="0" applyFont="1" applyFill="1" applyBorder="1" applyAlignment="1">
      <alignment vertical="center"/>
    </xf>
    <xf numFmtId="164" fontId="4" fillId="36" borderId="130" xfId="0" applyNumberFormat="1" applyFont="1" applyFill="1" applyBorder="1" applyAlignment="1">
      <alignment horizontal="center" vertical="center"/>
    </xf>
    <xf numFmtId="164" fontId="13" fillId="33" borderId="55" xfId="0" applyNumberFormat="1" applyFont="1" applyFill="1" applyBorder="1" applyAlignment="1">
      <alignment horizontal="center" vertical="center"/>
    </xf>
    <xf numFmtId="164" fontId="13" fillId="33" borderId="128" xfId="0" applyNumberFormat="1" applyFont="1" applyFill="1" applyBorder="1" applyAlignment="1">
      <alignment horizontal="center" vertical="center"/>
    </xf>
    <xf numFmtId="164" fontId="13" fillId="33" borderId="129" xfId="0" applyNumberFormat="1" applyFont="1" applyFill="1" applyBorder="1" applyAlignment="1">
      <alignment horizontal="center" vertical="center"/>
    </xf>
    <xf numFmtId="164" fontId="20" fillId="36" borderId="130" xfId="0" applyNumberFormat="1" applyFont="1" applyFill="1" applyBorder="1" applyAlignment="1" applyProtection="1">
      <alignment horizontal="center" vertical="center"/>
      <protection locked="0"/>
    </xf>
    <xf numFmtId="164" fontId="13" fillId="33" borderId="55" xfId="0" applyNumberFormat="1" applyFont="1" applyFill="1" applyBorder="1" applyAlignment="1">
      <alignment horizontal="center" vertical="center" wrapText="1"/>
    </xf>
    <xf numFmtId="164" fontId="20" fillId="36" borderId="138" xfId="0" applyNumberFormat="1" applyFont="1" applyFill="1" applyBorder="1" applyAlignment="1" applyProtection="1">
      <alignment horizontal="center" vertical="center"/>
      <protection locked="0"/>
    </xf>
    <xf numFmtId="164" fontId="4" fillId="36" borderId="148" xfId="0" applyNumberFormat="1" applyFont="1" applyFill="1" applyBorder="1" applyAlignment="1">
      <alignment horizontal="center" vertical="center"/>
    </xf>
    <xf numFmtId="0" fontId="21" fillId="36" borderId="149" xfId="0" applyFont="1" applyFill="1" applyBorder="1" applyAlignment="1" applyProtection="1">
      <alignment horizontal="left" vertical="center" wrapText="1"/>
      <protection locked="0"/>
    </xf>
    <xf numFmtId="0" fontId="9" fillId="0" borderId="55" xfId="0" applyFont="1" applyBorder="1" applyAlignment="1">
      <alignment vertical="center" wrapText="1"/>
    </xf>
    <xf numFmtId="0" fontId="13" fillId="33" borderId="79" xfId="0" applyFont="1" applyFill="1" applyBorder="1" applyAlignment="1" applyProtection="1">
      <alignment horizontal="center" vertical="center"/>
      <protection locked="0"/>
    </xf>
    <xf numFmtId="49" fontId="13" fillId="36" borderId="150" xfId="0" applyNumberFormat="1" applyFont="1" applyFill="1" applyBorder="1" applyAlignment="1">
      <alignment vertical="center"/>
    </xf>
    <xf numFmtId="49" fontId="13" fillId="39" borderId="130" xfId="0" applyNumberFormat="1" applyFont="1" applyFill="1" applyBorder="1" applyAlignment="1">
      <alignment horizontal="left" vertical="center"/>
    </xf>
    <xf numFmtId="49" fontId="9" fillId="0" borderId="136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52" xfId="0" applyFont="1" applyBorder="1" applyAlignment="1">
      <alignment vertical="center" wrapText="1"/>
    </xf>
    <xf numFmtId="0" fontId="9" fillId="0" borderId="136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49" fontId="13" fillId="35" borderId="62" xfId="0" applyNumberFormat="1" applyFont="1" applyFill="1" applyBorder="1" applyAlignment="1">
      <alignment horizontal="left"/>
    </xf>
    <xf numFmtId="49" fontId="13" fillId="36" borderId="62" xfId="0" applyNumberFormat="1" applyFont="1" applyFill="1" applyBorder="1" applyAlignment="1">
      <alignment horizontal="left"/>
    </xf>
    <xf numFmtId="49" fontId="13" fillId="0" borderId="62" xfId="0" applyNumberFormat="1" applyFont="1" applyFill="1" applyBorder="1" applyAlignment="1">
      <alignment horizontal="left"/>
    </xf>
    <xf numFmtId="49" fontId="13" fillId="35" borderId="82" xfId="0" applyNumberFormat="1" applyFont="1" applyFill="1" applyBorder="1" applyAlignment="1">
      <alignment horizontal="left"/>
    </xf>
    <xf numFmtId="49" fontId="13" fillId="36" borderId="81" xfId="0" applyNumberFormat="1" applyFont="1" applyFill="1" applyBorder="1" applyAlignment="1">
      <alignment horizontal="left"/>
    </xf>
    <xf numFmtId="49" fontId="13" fillId="0" borderId="82" xfId="0" applyNumberFormat="1" applyFont="1" applyFill="1" applyBorder="1" applyAlignment="1">
      <alignment horizontal="left"/>
    </xf>
    <xf numFmtId="49" fontId="13" fillId="35" borderId="52" xfId="0" applyNumberFormat="1" applyFont="1" applyFill="1" applyBorder="1" applyAlignment="1">
      <alignment horizontal="left"/>
    </xf>
    <xf numFmtId="49" fontId="13" fillId="36" borderId="52" xfId="0" applyNumberFormat="1" applyFont="1" applyFill="1" applyBorder="1" applyAlignment="1">
      <alignment horizontal="left"/>
    </xf>
    <xf numFmtId="49" fontId="13" fillId="0" borderId="52" xfId="0" applyNumberFormat="1" applyFont="1" applyFill="1" applyBorder="1" applyAlignment="1">
      <alignment horizontal="left"/>
    </xf>
    <xf numFmtId="0" fontId="19" fillId="0" borderId="55" xfId="0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/>
    </xf>
    <xf numFmtId="0" fontId="9" fillId="0" borderId="69" xfId="0" applyFont="1" applyFill="1" applyBorder="1" applyAlignment="1">
      <alignment horizontal="center" vertical="top" textRotation="90" wrapText="1"/>
    </xf>
    <xf numFmtId="0" fontId="9" fillId="0" borderId="70" xfId="0" applyFont="1" applyFill="1" applyBorder="1" applyAlignment="1">
      <alignment horizontal="center" vertical="top" textRotation="90" wrapText="1"/>
    </xf>
    <xf numFmtId="0" fontId="9" fillId="0" borderId="97" xfId="0" applyFont="1" applyFill="1" applyBorder="1" applyAlignment="1">
      <alignment horizontal="center" vertical="top" textRotation="90" wrapText="1"/>
    </xf>
    <xf numFmtId="0" fontId="9" fillId="0" borderId="90" xfId="0" applyFont="1" applyFill="1" applyBorder="1" applyAlignment="1">
      <alignment horizontal="center" vertical="top" textRotation="90" wrapText="1"/>
    </xf>
    <xf numFmtId="0" fontId="9" fillId="0" borderId="71" xfId="0" applyFont="1" applyFill="1" applyBorder="1" applyAlignment="1">
      <alignment horizontal="center" vertical="top" textRotation="90" wrapText="1"/>
    </xf>
    <xf numFmtId="0" fontId="9" fillId="0" borderId="103" xfId="0" applyFont="1" applyFill="1" applyBorder="1" applyAlignment="1">
      <alignment horizontal="center" vertical="top" textRotation="90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78" xfId="0" applyFont="1" applyFill="1" applyBorder="1" applyAlignment="1">
      <alignment horizontal="center" vertical="top" textRotation="90" wrapText="1"/>
    </xf>
    <xf numFmtId="0" fontId="9" fillId="0" borderId="84" xfId="0" applyFont="1" applyFill="1" applyBorder="1" applyAlignment="1">
      <alignment horizontal="center" vertical="top" textRotation="90" wrapText="1"/>
    </xf>
    <xf numFmtId="0" fontId="9" fillId="0" borderId="151" xfId="0" applyFont="1" applyFill="1" applyBorder="1" applyAlignment="1">
      <alignment horizontal="center" vertical="top" textRotation="90" wrapText="1"/>
    </xf>
    <xf numFmtId="0" fontId="9" fillId="0" borderId="74" xfId="0" applyFont="1" applyFill="1" applyBorder="1" applyAlignment="1">
      <alignment horizontal="center" vertical="top" textRotation="90" wrapText="1"/>
    </xf>
    <xf numFmtId="0" fontId="9" fillId="0" borderId="55" xfId="0" applyFont="1" applyFill="1" applyBorder="1" applyAlignment="1">
      <alignment horizontal="center" vertical="top" textRotation="90" wrapText="1"/>
    </xf>
    <xf numFmtId="0" fontId="9" fillId="0" borderId="44" xfId="0" applyFont="1" applyFill="1" applyBorder="1" applyAlignment="1">
      <alignment horizontal="center" vertical="top" textRotation="90" wrapText="1"/>
    </xf>
    <xf numFmtId="0" fontId="9" fillId="0" borderId="113" xfId="0" applyFont="1" applyFill="1" applyBorder="1" applyAlignment="1">
      <alignment horizontal="center" vertical="top" wrapText="1"/>
    </xf>
    <xf numFmtId="0" fontId="9" fillId="0" borderId="96" xfId="0" applyFont="1" applyFill="1" applyBorder="1" applyAlignment="1">
      <alignment horizontal="center" vertical="top" wrapText="1"/>
    </xf>
    <xf numFmtId="0" fontId="9" fillId="0" borderId="68" xfId="0" applyFont="1" applyFill="1" applyBorder="1" applyAlignment="1">
      <alignment horizontal="center" vertical="top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132" xfId="0" applyFont="1" applyFill="1" applyBorder="1" applyAlignment="1">
      <alignment horizontal="center" vertical="center" wrapText="1"/>
    </xf>
    <xf numFmtId="0" fontId="9" fillId="0" borderId="125" xfId="0" applyFont="1" applyFill="1" applyBorder="1" applyAlignment="1">
      <alignment horizontal="center" vertical="center" wrapText="1"/>
    </xf>
    <xf numFmtId="0" fontId="9" fillId="0" borderId="127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top" textRotation="90" wrapText="1"/>
    </xf>
    <xf numFmtId="0" fontId="9" fillId="0" borderId="101" xfId="0" applyFont="1" applyFill="1" applyBorder="1" applyAlignment="1">
      <alignment horizontal="center" vertical="top" textRotation="90" wrapText="1"/>
    </xf>
    <xf numFmtId="0" fontId="9" fillId="0" borderId="55" xfId="0" applyFont="1" applyFill="1" applyBorder="1" applyAlignment="1">
      <alignment horizontal="center" vertical="top"/>
    </xf>
    <xf numFmtId="0" fontId="13" fillId="35" borderId="122" xfId="0" applyFont="1" applyFill="1" applyBorder="1" applyAlignment="1">
      <alignment horizontal="left" vertical="top"/>
    </xf>
    <xf numFmtId="0" fontId="13" fillId="35" borderId="152" xfId="0" applyFont="1" applyFill="1" applyBorder="1" applyAlignment="1">
      <alignment horizontal="left" vertical="top"/>
    </xf>
    <xf numFmtId="0" fontId="13" fillId="36" borderId="49" xfId="0" applyFont="1" applyFill="1" applyBorder="1" applyAlignment="1">
      <alignment horizontal="left" vertical="top" wrapText="1"/>
    </xf>
    <xf numFmtId="0" fontId="13" fillId="36" borderId="153" xfId="0" applyFont="1" applyFill="1" applyBorder="1" applyAlignment="1">
      <alignment horizontal="left" vertical="top" wrapText="1"/>
    </xf>
    <xf numFmtId="0" fontId="13" fillId="0" borderId="154" xfId="0" applyFont="1" applyBorder="1" applyAlignment="1">
      <alignment horizontal="right" vertical="top"/>
    </xf>
    <xf numFmtId="0" fontId="13" fillId="0" borderId="45" xfId="0" applyFont="1" applyBorder="1" applyAlignment="1">
      <alignment horizontal="right" vertical="top"/>
    </xf>
    <xf numFmtId="0" fontId="13" fillId="0" borderId="66" xfId="0" applyFont="1" applyBorder="1" applyAlignment="1">
      <alignment horizontal="right" vertical="top"/>
    </xf>
    <xf numFmtId="0" fontId="13" fillId="0" borderId="80" xfId="0" applyFont="1" applyBorder="1" applyAlignment="1">
      <alignment horizontal="right" vertical="top"/>
    </xf>
    <xf numFmtId="0" fontId="13" fillId="0" borderId="40" xfId="0" applyFont="1" applyBorder="1" applyAlignment="1">
      <alignment horizontal="right" vertical="top"/>
    </xf>
    <xf numFmtId="0" fontId="13" fillId="0" borderId="24" xfId="0" applyFont="1" applyBorder="1" applyAlignment="1">
      <alignment horizontal="right" vertical="top"/>
    </xf>
    <xf numFmtId="49" fontId="13" fillId="0" borderId="132" xfId="0" applyNumberFormat="1" applyFont="1" applyFill="1" applyBorder="1" applyAlignment="1">
      <alignment horizontal="right" vertical="top"/>
    </xf>
    <xf numFmtId="49" fontId="13" fillId="0" borderId="125" xfId="0" applyNumberFormat="1" applyFont="1" applyFill="1" applyBorder="1" applyAlignment="1">
      <alignment horizontal="right" vertical="top"/>
    </xf>
    <xf numFmtId="49" fontId="13" fillId="0" borderId="127" xfId="0" applyNumberFormat="1" applyFont="1" applyFill="1" applyBorder="1" applyAlignment="1">
      <alignment horizontal="right" vertical="top"/>
    </xf>
    <xf numFmtId="49" fontId="13" fillId="0" borderId="121" xfId="0" applyNumberFormat="1" applyFont="1" applyFill="1" applyBorder="1" applyAlignment="1">
      <alignment horizontal="right" vertical="top"/>
    </xf>
    <xf numFmtId="49" fontId="13" fillId="0" borderId="41" xfId="0" applyNumberFormat="1" applyFont="1" applyFill="1" applyBorder="1" applyAlignment="1">
      <alignment horizontal="right" vertical="top"/>
    </xf>
    <xf numFmtId="49" fontId="13" fillId="0" borderId="128" xfId="0" applyNumberFormat="1" applyFont="1" applyFill="1" applyBorder="1" applyAlignment="1">
      <alignment horizontal="right" vertical="top"/>
    </xf>
    <xf numFmtId="49" fontId="13" fillId="0" borderId="155" xfId="0" applyNumberFormat="1" applyFont="1" applyFill="1" applyBorder="1" applyAlignment="1">
      <alignment horizontal="right" vertical="top"/>
    </xf>
    <xf numFmtId="49" fontId="13" fillId="0" borderId="37" xfId="0" applyNumberFormat="1" applyFont="1" applyFill="1" applyBorder="1" applyAlignment="1">
      <alignment horizontal="right" vertical="top"/>
    </xf>
    <xf numFmtId="49" fontId="13" fillId="0" borderId="12" xfId="0" applyNumberFormat="1" applyFont="1" applyFill="1" applyBorder="1" applyAlignment="1">
      <alignment horizontal="right" vertical="top"/>
    </xf>
    <xf numFmtId="0" fontId="9" fillId="0" borderId="52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 textRotation="90"/>
    </xf>
    <xf numFmtId="0" fontId="9" fillId="0" borderId="100" xfId="0" applyFont="1" applyFill="1" applyBorder="1" applyAlignment="1">
      <alignment horizontal="center" vertical="center" textRotation="90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49" fontId="13" fillId="40" borderId="155" xfId="0" applyNumberFormat="1" applyFont="1" applyFill="1" applyBorder="1" applyAlignment="1">
      <alignment horizontal="left" vertical="top" wrapText="1"/>
    </xf>
    <xf numFmtId="49" fontId="13" fillId="40" borderId="37" xfId="0" applyNumberFormat="1" applyFont="1" applyFill="1" applyBorder="1" applyAlignment="1">
      <alignment horizontal="left" vertical="top" wrapText="1"/>
    </xf>
    <xf numFmtId="49" fontId="13" fillId="40" borderId="11" xfId="0" applyNumberFormat="1" applyFont="1" applyFill="1" applyBorder="1" applyAlignment="1">
      <alignment horizontal="left" vertical="top" wrapText="1"/>
    </xf>
    <xf numFmtId="0" fontId="17" fillId="41" borderId="156" xfId="0" applyFont="1" applyFill="1" applyBorder="1" applyAlignment="1">
      <alignment horizontal="left" vertical="top" wrapText="1"/>
    </xf>
    <xf numFmtId="0" fontId="17" fillId="41" borderId="157" xfId="0" applyFont="1" applyFill="1" applyBorder="1" applyAlignment="1">
      <alignment horizontal="left" vertical="top" wrapText="1"/>
    </xf>
    <xf numFmtId="0" fontId="17" fillId="41" borderId="158" xfId="0" applyFont="1" applyFill="1" applyBorder="1" applyAlignment="1">
      <alignment horizontal="left" vertical="top" wrapText="1"/>
    </xf>
    <xf numFmtId="0" fontId="9" fillId="0" borderId="120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118" xfId="0" applyFont="1" applyFill="1" applyBorder="1" applyAlignment="1">
      <alignment horizontal="center" vertical="center" textRotation="90" wrapText="1"/>
    </xf>
    <xf numFmtId="0" fontId="9" fillId="0" borderId="69" xfId="0" applyFont="1" applyFill="1" applyBorder="1" applyAlignment="1">
      <alignment horizontal="center" vertical="center" textRotation="90" wrapText="1"/>
    </xf>
    <xf numFmtId="0" fontId="9" fillId="0" borderId="70" xfId="0" applyFont="1" applyFill="1" applyBorder="1" applyAlignment="1">
      <alignment horizontal="center" vertical="center" textRotation="90" wrapText="1"/>
    </xf>
    <xf numFmtId="0" fontId="9" fillId="0" borderId="97" xfId="0" applyFont="1" applyFill="1" applyBorder="1" applyAlignment="1">
      <alignment horizontal="center" vertical="center" textRotation="90" wrapText="1"/>
    </xf>
    <xf numFmtId="0" fontId="9" fillId="0" borderId="63" xfId="0" applyFont="1" applyFill="1" applyBorder="1" applyAlignment="1">
      <alignment horizontal="center" vertical="center" textRotation="90" wrapText="1"/>
    </xf>
    <xf numFmtId="0" fontId="9" fillId="0" borderId="102" xfId="0" applyFont="1" applyFill="1" applyBorder="1" applyAlignment="1">
      <alignment horizontal="center" vertical="center" textRotation="90" wrapText="1"/>
    </xf>
    <xf numFmtId="0" fontId="9" fillId="0" borderId="88" xfId="0" applyFont="1" applyFill="1" applyBorder="1" applyAlignment="1">
      <alignment horizontal="center" vertical="center" textRotation="90" wrapText="1"/>
    </xf>
    <xf numFmtId="0" fontId="9" fillId="0" borderId="100" xfId="0" applyFont="1" applyFill="1" applyBorder="1" applyAlignment="1">
      <alignment horizontal="center" vertical="center" textRotation="90" wrapText="1"/>
    </xf>
    <xf numFmtId="0" fontId="13" fillId="0" borderId="73" xfId="0" applyFont="1" applyFill="1" applyBorder="1" applyAlignment="1">
      <alignment horizontal="center" vertical="center"/>
    </xf>
    <xf numFmtId="0" fontId="13" fillId="0" borderId="159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 textRotation="90" wrapText="1"/>
    </xf>
    <xf numFmtId="0" fontId="9" fillId="0" borderId="34" xfId="0" applyFont="1" applyFill="1" applyBorder="1" applyAlignment="1">
      <alignment horizontal="center" vertical="center" textRotation="90" wrapText="1"/>
    </xf>
    <xf numFmtId="49" fontId="13" fillId="36" borderId="125" xfId="0" applyNumberFormat="1" applyFont="1" applyFill="1" applyBorder="1" applyAlignment="1">
      <alignment horizontal="right" vertical="top"/>
    </xf>
    <xf numFmtId="49" fontId="13" fillId="36" borderId="127" xfId="0" applyNumberFormat="1" applyFont="1" applyFill="1" applyBorder="1" applyAlignment="1">
      <alignment horizontal="right" vertical="top"/>
    </xf>
    <xf numFmtId="49" fontId="13" fillId="0" borderId="49" xfId="0" applyNumberFormat="1" applyFont="1" applyFill="1" applyBorder="1" applyAlignment="1">
      <alignment horizontal="center" vertical="center"/>
    </xf>
    <xf numFmtId="49" fontId="13" fillId="0" borderId="82" xfId="0" applyNumberFormat="1" applyFont="1" applyFill="1" applyBorder="1" applyAlignment="1">
      <alignment horizontal="center" vertical="center"/>
    </xf>
    <xf numFmtId="49" fontId="13" fillId="0" borderId="89" xfId="0" applyNumberFormat="1" applyFont="1" applyFill="1" applyBorder="1" applyAlignment="1">
      <alignment horizontal="center" vertical="center"/>
    </xf>
    <xf numFmtId="49" fontId="13" fillId="36" borderId="107" xfId="0" applyNumberFormat="1" applyFont="1" applyFill="1" applyBorder="1" applyAlignment="1">
      <alignment horizontal="left" vertical="center"/>
    </xf>
    <xf numFmtId="49" fontId="13" fillId="36" borderId="111" xfId="0" applyNumberFormat="1" applyFont="1" applyFill="1" applyBorder="1" applyAlignment="1">
      <alignment horizontal="left" vertical="center"/>
    </xf>
    <xf numFmtId="49" fontId="13" fillId="35" borderId="95" xfId="0" applyNumberFormat="1" applyFont="1" applyFill="1" applyBorder="1" applyAlignment="1">
      <alignment horizontal="center" vertical="center"/>
    </xf>
    <xf numFmtId="49" fontId="13" fillId="35" borderId="88" xfId="0" applyNumberFormat="1" applyFont="1" applyFill="1" applyBorder="1" applyAlignment="1">
      <alignment horizontal="center" vertical="center"/>
    </xf>
    <xf numFmtId="49" fontId="13" fillId="35" borderId="100" xfId="0" applyNumberFormat="1" applyFont="1" applyFill="1" applyBorder="1" applyAlignment="1">
      <alignment horizontal="center" vertical="center"/>
    </xf>
    <xf numFmtId="49" fontId="13" fillId="36" borderId="93" xfId="0" applyNumberFormat="1" applyFont="1" applyFill="1" applyBorder="1" applyAlignment="1">
      <alignment horizontal="center" vertical="center"/>
    </xf>
    <xf numFmtId="49" fontId="13" fillId="36" borderId="82" xfId="0" applyNumberFormat="1" applyFont="1" applyFill="1" applyBorder="1" applyAlignment="1">
      <alignment horizontal="center" vertical="center"/>
    </xf>
    <xf numFmtId="49" fontId="13" fillId="36" borderId="89" xfId="0" applyNumberFormat="1" applyFont="1" applyFill="1" applyBorder="1" applyAlignment="1">
      <alignment horizontal="center" vertical="center"/>
    </xf>
    <xf numFmtId="49" fontId="13" fillId="0" borderId="93" xfId="0" applyNumberFormat="1" applyFont="1" applyFill="1" applyBorder="1" applyAlignment="1">
      <alignment horizontal="center" vertical="center"/>
    </xf>
    <xf numFmtId="0" fontId="18" fillId="0" borderId="94" xfId="0" applyFont="1" applyFill="1" applyBorder="1" applyAlignment="1">
      <alignment vertical="center" wrapText="1"/>
    </xf>
    <xf numFmtId="0" fontId="18" fillId="0" borderId="83" xfId="0" applyFont="1" applyFill="1" applyBorder="1" applyAlignment="1">
      <alignment vertical="center" wrapText="1"/>
    </xf>
    <xf numFmtId="0" fontId="18" fillId="0" borderId="102" xfId="0" applyFont="1" applyFill="1" applyBorder="1" applyAlignment="1">
      <alignment vertical="center" wrapText="1"/>
    </xf>
    <xf numFmtId="49" fontId="13" fillId="35" borderId="160" xfId="0" applyNumberFormat="1" applyFont="1" applyFill="1" applyBorder="1" applyAlignment="1">
      <alignment horizontal="center" vertical="center"/>
    </xf>
    <xf numFmtId="49" fontId="13" fillId="35" borderId="43" xfId="0" applyNumberFormat="1" applyFont="1" applyFill="1" applyBorder="1" applyAlignment="1">
      <alignment horizontal="center" vertical="center"/>
    </xf>
    <xf numFmtId="49" fontId="13" fillId="35" borderId="1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49" fontId="22" fillId="0" borderId="99" xfId="0" applyNumberFormat="1" applyFont="1" applyFill="1" applyBorder="1" applyAlignment="1">
      <alignment horizontal="center" vertical="center"/>
    </xf>
    <xf numFmtId="49" fontId="22" fillId="0" borderId="71" xfId="0" applyNumberFormat="1" applyFont="1" applyFill="1" applyBorder="1" applyAlignment="1">
      <alignment horizontal="center" vertical="center"/>
    </xf>
    <xf numFmtId="49" fontId="22" fillId="0" borderId="97" xfId="0" applyNumberFormat="1" applyFont="1" applyFill="1" applyBorder="1" applyAlignment="1">
      <alignment horizontal="center" vertical="center"/>
    </xf>
    <xf numFmtId="0" fontId="18" fillId="0" borderId="113" xfId="0" applyFont="1" applyFill="1" applyBorder="1" applyAlignment="1">
      <alignment vertical="center" wrapText="1"/>
    </xf>
    <xf numFmtId="0" fontId="18" fillId="0" borderId="112" xfId="0" applyFont="1" applyFill="1" applyBorder="1" applyAlignment="1">
      <alignment vertical="center" wrapText="1"/>
    </xf>
    <xf numFmtId="0" fontId="22" fillId="0" borderId="112" xfId="0" applyFont="1" applyFill="1" applyBorder="1" applyAlignment="1">
      <alignment vertical="center" wrapText="1"/>
    </xf>
    <xf numFmtId="0" fontId="22" fillId="0" borderId="68" xfId="0" applyFont="1" applyFill="1" applyBorder="1" applyAlignment="1">
      <alignment vertical="center" wrapText="1"/>
    </xf>
    <xf numFmtId="0" fontId="9" fillId="0" borderId="1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 wrapText="1"/>
    </xf>
    <xf numFmtId="49" fontId="13" fillId="35" borderId="161" xfId="0" applyNumberFormat="1" applyFont="1" applyFill="1" applyBorder="1" applyAlignment="1">
      <alignment horizontal="left" vertical="center"/>
    </xf>
    <xf numFmtId="49" fontId="13" fillId="35" borderId="42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wrapText="1"/>
    </xf>
    <xf numFmtId="0" fontId="9" fillId="0" borderId="86" xfId="0" applyFont="1" applyFill="1" applyBorder="1" applyAlignment="1">
      <alignment horizontal="center" vertical="center" textRotation="90" wrapText="1"/>
    </xf>
    <xf numFmtId="0" fontId="9" fillId="0" borderId="63" xfId="0" applyFont="1" applyFill="1" applyBorder="1" applyAlignment="1">
      <alignment horizontal="left" vertical="center" textRotation="90" wrapText="1"/>
    </xf>
    <xf numFmtId="0" fontId="19" fillId="0" borderId="102" xfId="0" applyFont="1" applyBorder="1" applyAlignment="1">
      <alignment vertical="center"/>
    </xf>
    <xf numFmtId="49" fontId="13" fillId="35" borderId="95" xfId="0" applyNumberFormat="1" applyFont="1" applyFill="1" applyBorder="1" applyAlignment="1">
      <alignment horizontal="left" vertical="center"/>
    </xf>
    <xf numFmtId="49" fontId="13" fillId="35" borderId="88" xfId="0" applyNumberFormat="1" applyFont="1" applyFill="1" applyBorder="1" applyAlignment="1">
      <alignment horizontal="left" vertical="center"/>
    </xf>
    <xf numFmtId="49" fontId="13" fillId="36" borderId="93" xfId="0" applyNumberFormat="1" applyFont="1" applyFill="1" applyBorder="1" applyAlignment="1">
      <alignment horizontal="left" vertical="center"/>
    </xf>
    <xf numFmtId="49" fontId="13" fillId="36" borderId="82" xfId="0" applyNumberFormat="1" applyFont="1" applyFill="1" applyBorder="1" applyAlignment="1">
      <alignment horizontal="left" vertical="center"/>
    </xf>
    <xf numFmtId="49" fontId="13" fillId="0" borderId="93" xfId="0" applyNumberFormat="1" applyFont="1" applyFill="1" applyBorder="1" applyAlignment="1">
      <alignment horizontal="left" vertical="center"/>
    </xf>
    <xf numFmtId="49" fontId="13" fillId="0" borderId="82" xfId="0" applyNumberFormat="1" applyFont="1" applyFill="1" applyBorder="1" applyAlignment="1">
      <alignment horizontal="left" vertical="center"/>
    </xf>
    <xf numFmtId="0" fontId="9" fillId="0" borderId="83" xfId="0" applyFont="1" applyFill="1" applyBorder="1" applyAlignment="1">
      <alignment horizontal="left" vertical="center" wrapText="1"/>
    </xf>
    <xf numFmtId="49" fontId="13" fillId="0" borderId="92" xfId="0" applyNumberFormat="1" applyFont="1" applyFill="1" applyBorder="1" applyAlignment="1">
      <alignment horizontal="left" vertical="top"/>
    </xf>
    <xf numFmtId="49" fontId="13" fillId="0" borderId="112" xfId="0" applyNumberFormat="1" applyFont="1" applyFill="1" applyBorder="1" applyAlignment="1">
      <alignment horizontal="left" vertical="top"/>
    </xf>
    <xf numFmtId="49" fontId="13" fillId="0" borderId="161" xfId="0" applyNumberFormat="1" applyFont="1" applyFill="1" applyBorder="1" applyAlignment="1">
      <alignment horizontal="left" vertical="top"/>
    </xf>
    <xf numFmtId="49" fontId="13" fillId="36" borderId="93" xfId="0" applyNumberFormat="1" applyFont="1" applyFill="1" applyBorder="1" applyAlignment="1">
      <alignment horizontal="left" vertical="top"/>
    </xf>
    <xf numFmtId="49" fontId="13" fillId="36" borderId="82" xfId="0" applyNumberFormat="1" applyFont="1" applyFill="1" applyBorder="1" applyAlignment="1">
      <alignment horizontal="left" vertical="top"/>
    </xf>
    <xf numFmtId="49" fontId="13" fillId="36" borderId="89" xfId="0" applyNumberFormat="1" applyFont="1" applyFill="1" applyBorder="1" applyAlignment="1">
      <alignment horizontal="left" vertical="top"/>
    </xf>
    <xf numFmtId="49" fontId="25" fillId="36" borderId="107" xfId="0" applyNumberFormat="1" applyFont="1" applyFill="1" applyBorder="1" applyAlignment="1">
      <alignment horizontal="right" vertical="top"/>
    </xf>
    <xf numFmtId="49" fontId="25" fillId="36" borderId="111" xfId="0" applyNumberFormat="1" applyFont="1" applyFill="1" applyBorder="1" applyAlignment="1">
      <alignment horizontal="right" vertical="top"/>
    </xf>
    <xf numFmtId="49" fontId="13" fillId="36" borderId="74" xfId="0" applyNumberFormat="1" applyFont="1" applyFill="1" applyBorder="1" applyAlignment="1">
      <alignment horizontal="center" vertical="center"/>
    </xf>
    <xf numFmtId="49" fontId="13" fillId="36" borderId="62" xfId="0" applyNumberFormat="1" applyFont="1" applyFill="1" applyBorder="1" applyAlignment="1">
      <alignment horizontal="center" vertical="center"/>
    </xf>
    <xf numFmtId="49" fontId="13" fillId="36" borderId="112" xfId="0" applyNumberFormat="1" applyFont="1" applyFill="1" applyBorder="1" applyAlignment="1">
      <alignment horizontal="center" vertical="center"/>
    </xf>
    <xf numFmtId="49" fontId="13" fillId="36" borderId="161" xfId="0" applyNumberFormat="1" applyFont="1" applyFill="1" applyBorder="1" applyAlignment="1">
      <alignment horizontal="center" vertical="center"/>
    </xf>
    <xf numFmtId="0" fontId="19" fillId="0" borderId="107" xfId="0" applyFont="1" applyBorder="1" applyAlignment="1">
      <alignment/>
    </xf>
    <xf numFmtId="0" fontId="19" fillId="0" borderId="111" xfId="0" applyFont="1" applyBorder="1" applyAlignment="1">
      <alignment/>
    </xf>
    <xf numFmtId="49" fontId="9" fillId="0" borderId="1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18" xfId="0" applyNumberFormat="1" applyFont="1" applyFill="1" applyBorder="1" applyAlignment="1">
      <alignment horizontal="center" vertical="center"/>
    </xf>
    <xf numFmtId="49" fontId="13" fillId="36" borderId="161" xfId="0" applyNumberFormat="1" applyFont="1" applyFill="1" applyBorder="1" applyAlignment="1">
      <alignment horizontal="left" vertical="center"/>
    </xf>
    <xf numFmtId="49" fontId="13" fillId="36" borderId="42" xfId="0" applyNumberFormat="1" applyFont="1" applyFill="1" applyBorder="1" applyAlignment="1">
      <alignment horizontal="left" vertical="center"/>
    </xf>
    <xf numFmtId="49" fontId="13" fillId="36" borderId="118" xfId="0" applyNumberFormat="1" applyFont="1" applyFill="1" applyBorder="1" applyAlignment="1">
      <alignment horizontal="left" vertical="center"/>
    </xf>
    <xf numFmtId="49" fontId="22" fillId="0" borderId="160" xfId="0" applyNumberFormat="1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49" fontId="22" fillId="0" borderId="116" xfId="0" applyNumberFormat="1" applyFont="1" applyFill="1" applyBorder="1" applyAlignment="1">
      <alignment horizontal="center" vertical="center"/>
    </xf>
    <xf numFmtId="49" fontId="13" fillId="0" borderId="74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0" fontId="9" fillId="0" borderId="135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49" fontId="13" fillId="35" borderId="95" xfId="0" applyNumberFormat="1" applyFont="1" applyFill="1" applyBorder="1" applyAlignment="1">
      <alignment horizontal="left" vertical="top"/>
    </xf>
    <xf numFmtId="49" fontId="13" fillId="35" borderId="88" xfId="0" applyNumberFormat="1" applyFont="1" applyFill="1" applyBorder="1" applyAlignment="1">
      <alignment horizontal="left" vertical="top"/>
    </xf>
    <xf numFmtId="49" fontId="13" fillId="35" borderId="100" xfId="0" applyNumberFormat="1" applyFont="1" applyFill="1" applyBorder="1" applyAlignment="1">
      <alignment horizontal="left" vertical="top"/>
    </xf>
    <xf numFmtId="49" fontId="9" fillId="0" borderId="120" xfId="0" applyNumberFormat="1" applyFont="1" applyFill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center" vertical="top"/>
    </xf>
    <xf numFmtId="49" fontId="13" fillId="39" borderId="26" xfId="0" applyNumberFormat="1" applyFont="1" applyFill="1" applyBorder="1" applyAlignment="1">
      <alignment horizontal="right" vertical="center"/>
    </xf>
    <xf numFmtId="49" fontId="13" fillId="39" borderId="41" xfId="0" applyNumberFormat="1" applyFont="1" applyFill="1" applyBorder="1" applyAlignment="1">
      <alignment horizontal="right" vertical="center"/>
    </xf>
    <xf numFmtId="49" fontId="13" fillId="39" borderId="28" xfId="0" applyNumberFormat="1" applyFont="1" applyFill="1" applyBorder="1" applyAlignment="1">
      <alignment horizontal="right" vertical="center"/>
    </xf>
    <xf numFmtId="49" fontId="9" fillId="0" borderId="90" xfId="0" applyNumberFormat="1" applyFont="1" applyFill="1" applyBorder="1" applyAlignment="1">
      <alignment horizontal="center" vertical="center"/>
    </xf>
    <xf numFmtId="49" fontId="9" fillId="0" borderId="7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3" fillId="34" borderId="162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13" fillId="34" borderId="148" xfId="0" applyFont="1" applyFill="1" applyBorder="1" applyAlignment="1">
      <alignment horizontal="center" vertical="center" wrapText="1"/>
    </xf>
    <xf numFmtId="0" fontId="3" fillId="34" borderId="163" xfId="0" applyFont="1" applyFill="1" applyBorder="1" applyAlignment="1">
      <alignment horizontal="center" vertical="center" wrapText="1"/>
    </xf>
    <xf numFmtId="0" fontId="3" fillId="34" borderId="164" xfId="0" applyFont="1" applyFill="1" applyBorder="1" applyAlignment="1">
      <alignment horizontal="center" vertical="center" wrapText="1"/>
    </xf>
    <xf numFmtId="0" fontId="3" fillId="34" borderId="149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165" xfId="0" applyFont="1" applyFill="1" applyBorder="1" applyAlignment="1">
      <alignment horizontal="center" vertical="center" wrapText="1"/>
    </xf>
    <xf numFmtId="0" fontId="4" fillId="34" borderId="16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67" xfId="0" applyFont="1" applyFill="1" applyBorder="1" applyAlignment="1">
      <alignment horizontal="center" vertical="center" wrapText="1"/>
    </xf>
    <xf numFmtId="0" fontId="3" fillId="34" borderId="136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6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164" fontId="4" fillId="38" borderId="128" xfId="0" applyNumberFormat="1" applyFont="1" applyFill="1" applyBorder="1" applyAlignment="1">
      <alignment horizontal="center" vertical="top"/>
    </xf>
    <xf numFmtId="164" fontId="4" fillId="38" borderId="129" xfId="0" applyNumberFormat="1" applyFont="1" applyFill="1" applyBorder="1" applyAlignment="1">
      <alignment horizontal="center" vertical="top"/>
    </xf>
    <xf numFmtId="164" fontId="13" fillId="33" borderId="125" xfId="0" applyNumberFormat="1" applyFont="1" applyFill="1" applyBorder="1" applyAlignment="1">
      <alignment horizontal="center" vertical="center"/>
    </xf>
    <xf numFmtId="164" fontId="13" fillId="0" borderId="123" xfId="0" applyNumberFormat="1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4"/>
  <sheetViews>
    <sheetView tabSelected="1" zoomScale="75" zoomScaleNormal="75" zoomScaleSheetLayoutView="75" zoomScalePageLayoutView="0" workbookViewId="0" topLeftCell="A1">
      <pane ySplit="13" topLeftCell="A14" activePane="bottomLeft" state="frozen"/>
      <selection pane="topLeft" activeCell="A1" sqref="A1"/>
      <selection pane="bottomLeft" activeCell="Q70" sqref="Q70"/>
    </sheetView>
  </sheetViews>
  <sheetFormatPr defaultColWidth="9.140625" defaultRowHeight="12.75"/>
  <cols>
    <col min="1" max="1" width="2.7109375" style="19" customWidth="1"/>
    <col min="2" max="2" width="3.28125" style="19" customWidth="1"/>
    <col min="3" max="3" width="2.57421875" style="19" customWidth="1"/>
    <col min="4" max="4" width="26.28125" style="19" customWidth="1"/>
    <col min="5" max="5" width="3.7109375" style="19" customWidth="1"/>
    <col min="6" max="6" width="7.8515625" style="33" customWidth="1"/>
    <col min="7" max="7" width="9.00390625" style="19" customWidth="1"/>
    <col min="8" max="8" width="8.57421875" style="19" customWidth="1"/>
    <col min="9" max="9" width="8.00390625" style="19" customWidth="1"/>
    <col min="10" max="10" width="5.421875" style="19" customWidth="1"/>
    <col min="11" max="11" width="9.8515625" style="19" customWidth="1"/>
    <col min="12" max="12" width="10.421875" style="19" customWidth="1"/>
    <col min="13" max="13" width="9.8515625" style="19" customWidth="1"/>
    <col min="14" max="14" width="5.140625" style="19" customWidth="1"/>
    <col min="15" max="16" width="5.8515625" style="19" customWidth="1"/>
    <col min="17" max="17" width="5.28125" style="19" customWidth="1"/>
    <col min="18" max="18" width="4.8515625" style="19" customWidth="1"/>
    <col min="19" max="19" width="8.28125" style="19" customWidth="1"/>
    <col min="20" max="20" width="8.57421875" style="19" customWidth="1"/>
    <col min="21" max="21" width="14.00390625" style="19" customWidth="1"/>
    <col min="22" max="22" width="4.7109375" style="19" customWidth="1"/>
    <col min="23" max="23" width="4.57421875" style="19" customWidth="1"/>
    <col min="24" max="24" width="5.00390625" style="19" customWidth="1"/>
    <col min="25" max="16384" width="9.140625" style="34" customWidth="1"/>
  </cols>
  <sheetData>
    <row r="1" spans="7:21" ht="19.5" customHeight="1">
      <c r="G1" s="655" t="s">
        <v>52</v>
      </c>
      <c r="H1" s="655"/>
      <c r="I1" s="655"/>
      <c r="J1" s="655"/>
      <c r="K1" s="655"/>
      <c r="L1" s="655"/>
      <c r="M1" s="655"/>
      <c r="N1" s="655"/>
      <c r="O1" s="655"/>
      <c r="P1" s="655"/>
      <c r="Q1" s="655"/>
      <c r="T1" s="86" t="s">
        <v>53</v>
      </c>
      <c r="U1" s="78"/>
    </row>
    <row r="2" spans="1:24" ht="12.75" customHeight="1">
      <c r="A2" s="86"/>
      <c r="B2" s="86"/>
      <c r="C2" s="86"/>
      <c r="D2" s="86"/>
      <c r="E2" s="86"/>
      <c r="F2" s="542"/>
      <c r="G2" s="86"/>
      <c r="H2" s="86"/>
      <c r="I2" s="86"/>
      <c r="J2" s="86"/>
      <c r="K2" s="86"/>
      <c r="L2" s="86"/>
      <c r="M2" s="86"/>
      <c r="N2" s="86"/>
      <c r="O2" s="668"/>
      <c r="P2" s="668"/>
      <c r="Q2" s="668"/>
      <c r="R2" s="668"/>
      <c r="S2" s="668"/>
      <c r="T2" s="557" t="s">
        <v>68</v>
      </c>
      <c r="U2" s="557"/>
      <c r="V2" s="557"/>
      <c r="W2" s="557"/>
      <c r="X2" s="557"/>
    </row>
    <row r="3" spans="1:24" ht="26.25" customHeight="1">
      <c r="A3" s="82" t="s">
        <v>51</v>
      </c>
      <c r="B3" s="83"/>
      <c r="C3" s="83"/>
      <c r="D3" s="541"/>
      <c r="E3" s="83"/>
      <c r="F3" s="83"/>
      <c r="G3" s="81"/>
      <c r="H3" s="84"/>
      <c r="I3" s="83"/>
      <c r="J3" s="83"/>
      <c r="K3" s="83"/>
      <c r="L3" s="83"/>
      <c r="M3" s="83"/>
      <c r="N3" s="83"/>
      <c r="O3" s="556"/>
      <c r="P3" s="556"/>
      <c r="Q3" s="556"/>
      <c r="R3" s="556"/>
      <c r="S3" s="556"/>
      <c r="T3" s="557"/>
      <c r="U3" s="557"/>
      <c r="V3" s="557"/>
      <c r="W3" s="557"/>
      <c r="X3" s="557"/>
    </row>
    <row r="4" spans="1:24" ht="15" customHeight="1" hidden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556"/>
      <c r="P4" s="556"/>
      <c r="Q4" s="556"/>
      <c r="R4" s="556"/>
      <c r="S4" s="556"/>
      <c r="T4" s="557"/>
      <c r="U4" s="557"/>
      <c r="V4" s="557"/>
      <c r="W4" s="557"/>
      <c r="X4" s="557"/>
    </row>
    <row r="5" spans="1:24" ht="15.75" customHeight="1" hidden="1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5"/>
      <c r="U5" s="85"/>
      <c r="V5" s="83"/>
      <c r="W5" s="83"/>
      <c r="X5" s="83"/>
    </row>
    <row r="6" spans="1:24" ht="21.75" customHeight="1">
      <c r="A6" s="82"/>
      <c r="B6" s="83"/>
      <c r="C6" s="83"/>
      <c r="D6" s="540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559" t="s">
        <v>87</v>
      </c>
      <c r="U6" s="559"/>
      <c r="V6" s="559"/>
      <c r="W6" s="559"/>
      <c r="X6" s="559"/>
    </row>
    <row r="7" spans="1:24" ht="15.75" customHeight="1">
      <c r="A7" s="570" t="s">
        <v>81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</row>
    <row r="8" spans="1:24" ht="15.75" customHeight="1">
      <c r="A8" s="571" t="s">
        <v>89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135"/>
      <c r="N8" s="135"/>
      <c r="O8" s="135"/>
      <c r="P8" s="135"/>
      <c r="Q8" s="135"/>
      <c r="R8" s="135"/>
      <c r="S8" s="135"/>
      <c r="T8" s="135"/>
      <c r="U8" s="136"/>
      <c r="V8" s="136"/>
      <c r="W8" s="136"/>
      <c r="X8" s="136"/>
    </row>
    <row r="9" spans="1:31" ht="14.25" customHeight="1">
      <c r="A9" s="572" t="s">
        <v>82</v>
      </c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136"/>
      <c r="V9" s="136"/>
      <c r="W9" s="136"/>
      <c r="X9" s="136"/>
      <c r="AB9" s="558"/>
      <c r="AC9" s="558"/>
      <c r="AD9" s="558"/>
      <c r="AE9" s="558"/>
    </row>
    <row r="10" spans="1:24" ht="12" customHeight="1" thickBot="1">
      <c r="A10" s="86"/>
      <c r="B10" s="86"/>
      <c r="C10" s="86"/>
      <c r="D10" s="86"/>
      <c r="E10" s="86"/>
      <c r="F10" s="87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560" t="s">
        <v>105</v>
      </c>
      <c r="W10" s="560"/>
      <c r="X10" s="560"/>
    </row>
    <row r="11" spans="1:24" ht="30.75" customHeight="1" thickBot="1" thickTop="1">
      <c r="A11" s="573" t="s">
        <v>1</v>
      </c>
      <c r="B11" s="576" t="s">
        <v>2</v>
      </c>
      <c r="C11" s="576" t="s">
        <v>3</v>
      </c>
      <c r="D11" s="579" t="s">
        <v>4</v>
      </c>
      <c r="E11" s="561" t="s">
        <v>5</v>
      </c>
      <c r="F11" s="564" t="s">
        <v>6</v>
      </c>
      <c r="G11" s="567" t="s">
        <v>77</v>
      </c>
      <c r="H11" s="568"/>
      <c r="I11" s="568"/>
      <c r="J11" s="569"/>
      <c r="K11" s="582" t="s">
        <v>85</v>
      </c>
      <c r="L11" s="568"/>
      <c r="M11" s="568"/>
      <c r="N11" s="569"/>
      <c r="O11" s="583" t="s">
        <v>86</v>
      </c>
      <c r="P11" s="584"/>
      <c r="Q11" s="584"/>
      <c r="R11" s="585"/>
      <c r="S11" s="620" t="s">
        <v>78</v>
      </c>
      <c r="T11" s="623" t="s">
        <v>84</v>
      </c>
      <c r="U11" s="630" t="s">
        <v>69</v>
      </c>
      <c r="V11" s="631"/>
      <c r="W11" s="631"/>
      <c r="X11" s="632"/>
    </row>
    <row r="12" spans="1:24" ht="15" customHeight="1">
      <c r="A12" s="574"/>
      <c r="B12" s="577"/>
      <c r="C12" s="577"/>
      <c r="D12" s="580"/>
      <c r="E12" s="562"/>
      <c r="F12" s="565"/>
      <c r="G12" s="586" t="s">
        <v>7</v>
      </c>
      <c r="H12" s="588" t="s">
        <v>8</v>
      </c>
      <c r="I12" s="588"/>
      <c r="J12" s="670" t="s">
        <v>66</v>
      </c>
      <c r="K12" s="669" t="s">
        <v>7</v>
      </c>
      <c r="L12" s="612" t="s">
        <v>8</v>
      </c>
      <c r="M12" s="612"/>
      <c r="N12" s="626" t="s">
        <v>66</v>
      </c>
      <c r="O12" s="628" t="s">
        <v>7</v>
      </c>
      <c r="P12" s="608" t="s">
        <v>8</v>
      </c>
      <c r="Q12" s="609"/>
      <c r="R12" s="633" t="s">
        <v>67</v>
      </c>
      <c r="S12" s="621"/>
      <c r="T12" s="624"/>
      <c r="U12" s="610" t="s">
        <v>73</v>
      </c>
      <c r="V12" s="612" t="s">
        <v>9</v>
      </c>
      <c r="W12" s="612"/>
      <c r="X12" s="613"/>
    </row>
    <row r="13" spans="1:24" ht="119.25" customHeight="1" thickBot="1">
      <c r="A13" s="575"/>
      <c r="B13" s="578"/>
      <c r="C13" s="578"/>
      <c r="D13" s="581"/>
      <c r="E13" s="563"/>
      <c r="F13" s="566"/>
      <c r="G13" s="587"/>
      <c r="H13" s="88" t="s">
        <v>7</v>
      </c>
      <c r="I13" s="90" t="s">
        <v>22</v>
      </c>
      <c r="J13" s="671"/>
      <c r="K13" s="629"/>
      <c r="L13" s="89" t="s">
        <v>7</v>
      </c>
      <c r="M13" s="89" t="s">
        <v>22</v>
      </c>
      <c r="N13" s="627"/>
      <c r="O13" s="629"/>
      <c r="P13" s="89" t="s">
        <v>7</v>
      </c>
      <c r="Q13" s="132" t="s">
        <v>22</v>
      </c>
      <c r="R13" s="634"/>
      <c r="S13" s="622"/>
      <c r="T13" s="625"/>
      <c r="U13" s="611"/>
      <c r="V13" s="91" t="s">
        <v>64</v>
      </c>
      <c r="W13" s="92" t="s">
        <v>79</v>
      </c>
      <c r="X13" s="93" t="s">
        <v>83</v>
      </c>
    </row>
    <row r="14" spans="1:24" ht="18" customHeight="1" thickTop="1">
      <c r="A14" s="614" t="s">
        <v>104</v>
      </c>
      <c r="B14" s="615"/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6"/>
    </row>
    <row r="15" spans="1:24" ht="16.5" customHeight="1" thickBot="1">
      <c r="A15" s="617" t="s">
        <v>94</v>
      </c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9"/>
    </row>
    <row r="16" spans="1:24" ht="15" customHeight="1" thickBot="1">
      <c r="A16" s="94" t="s">
        <v>10</v>
      </c>
      <c r="B16" s="589" t="s">
        <v>54</v>
      </c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90"/>
    </row>
    <row r="17" spans="1:24" ht="15.75" customHeight="1" thickBot="1">
      <c r="A17" s="95" t="s">
        <v>10</v>
      </c>
      <c r="B17" s="96" t="s">
        <v>10</v>
      </c>
      <c r="C17" s="591" t="s">
        <v>55</v>
      </c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2"/>
    </row>
    <row r="18" spans="1:24" ht="17.25" customHeight="1" thickTop="1">
      <c r="A18" s="708" t="s">
        <v>10</v>
      </c>
      <c r="B18" s="682" t="s">
        <v>10</v>
      </c>
      <c r="C18" s="679" t="s">
        <v>10</v>
      </c>
      <c r="D18" s="544"/>
      <c r="E18" s="693"/>
      <c r="F18" s="137" t="s">
        <v>24</v>
      </c>
      <c r="G18" s="138">
        <v>522.4</v>
      </c>
      <c r="H18" s="138">
        <v>522.4</v>
      </c>
      <c r="I18" s="138">
        <v>330</v>
      </c>
      <c r="J18" s="138"/>
      <c r="K18" s="138">
        <v>546.7</v>
      </c>
      <c r="L18" s="138">
        <v>546.7</v>
      </c>
      <c r="M18" s="138">
        <v>348</v>
      </c>
      <c r="N18" s="138"/>
      <c r="O18" s="139"/>
      <c r="P18" s="139"/>
      <c r="Q18" s="139"/>
      <c r="R18" s="139"/>
      <c r="S18" s="138">
        <v>550.3</v>
      </c>
      <c r="T18" s="138">
        <v>564.2</v>
      </c>
      <c r="U18" s="140" t="s">
        <v>70</v>
      </c>
      <c r="V18" s="555">
        <v>5</v>
      </c>
      <c r="W18" s="555">
        <v>5</v>
      </c>
      <c r="X18" s="555">
        <v>5</v>
      </c>
    </row>
    <row r="19" spans="1:26" ht="17.25" customHeight="1">
      <c r="A19" s="709"/>
      <c r="B19" s="683"/>
      <c r="C19" s="680"/>
      <c r="D19" s="707" t="s">
        <v>101</v>
      </c>
      <c r="E19" s="694"/>
      <c r="F19" s="141" t="s">
        <v>25</v>
      </c>
      <c r="G19" s="138">
        <v>115</v>
      </c>
      <c r="H19" s="138">
        <v>115</v>
      </c>
      <c r="I19" s="138">
        <v>20</v>
      </c>
      <c r="J19" s="138"/>
      <c r="K19" s="138">
        <v>130</v>
      </c>
      <c r="L19" s="138">
        <v>130</v>
      </c>
      <c r="M19" s="138">
        <v>21</v>
      </c>
      <c r="N19" s="138"/>
      <c r="O19" s="139"/>
      <c r="P19" s="139"/>
      <c r="Q19" s="139"/>
      <c r="R19" s="139"/>
      <c r="S19" s="138">
        <v>120</v>
      </c>
      <c r="T19" s="138">
        <v>120</v>
      </c>
      <c r="U19" s="140"/>
      <c r="V19" s="140"/>
      <c r="W19" s="140"/>
      <c r="X19" s="140"/>
      <c r="Z19" s="74"/>
    </row>
    <row r="20" spans="1:26" ht="17.25" customHeight="1">
      <c r="A20" s="709"/>
      <c r="B20" s="683"/>
      <c r="C20" s="680"/>
      <c r="D20" s="707"/>
      <c r="E20" s="694"/>
      <c r="F20" s="142" t="s">
        <v>65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4"/>
      <c r="V20" s="144"/>
      <c r="W20" s="144"/>
      <c r="X20" s="144"/>
      <c r="Z20" s="74"/>
    </row>
    <row r="21" spans="1:27" ht="16.5" customHeight="1" thickBot="1">
      <c r="A21" s="710"/>
      <c r="B21" s="684"/>
      <c r="C21" s="681"/>
      <c r="D21" s="545"/>
      <c r="E21" s="695"/>
      <c r="F21" s="145" t="s">
        <v>11</v>
      </c>
      <c r="G21" s="146">
        <f>SUM(G18+G19)</f>
        <v>637.4</v>
      </c>
      <c r="H21" s="146">
        <f>SUM(H18+H19)</f>
        <v>637.4</v>
      </c>
      <c r="I21" s="146">
        <f>SUM(I18+I19)</f>
        <v>350</v>
      </c>
      <c r="J21" s="147"/>
      <c r="K21" s="146">
        <f>SUM(K18:K19)</f>
        <v>676.7</v>
      </c>
      <c r="L21" s="146">
        <f>SUM(L18:L19)</f>
        <v>676.7</v>
      </c>
      <c r="M21" s="146">
        <f>SUM(M18:M20)</f>
        <v>369</v>
      </c>
      <c r="N21" s="147"/>
      <c r="O21" s="146"/>
      <c r="P21" s="148"/>
      <c r="Q21" s="148"/>
      <c r="R21" s="146"/>
      <c r="S21" s="146">
        <f>SUM(S18:S20)</f>
        <v>670.3</v>
      </c>
      <c r="T21" s="146">
        <f>SUM(T18:T20)</f>
        <v>684.2</v>
      </c>
      <c r="U21" s="149"/>
      <c r="V21" s="149"/>
      <c r="W21" s="149"/>
      <c r="X21" s="149"/>
      <c r="Y21" s="35"/>
      <c r="AA21" s="36"/>
    </row>
    <row r="22" spans="1:27" ht="18.75" customHeight="1" hidden="1" thickBot="1" thickTop="1">
      <c r="A22" s="672" t="s">
        <v>10</v>
      </c>
      <c r="B22" s="674" t="s">
        <v>10</v>
      </c>
      <c r="C22" s="676" t="s">
        <v>12</v>
      </c>
      <c r="D22" s="678" t="s">
        <v>71</v>
      </c>
      <c r="E22" s="716"/>
      <c r="F22" s="137" t="s">
        <v>24</v>
      </c>
      <c r="G22" s="150">
        <v>27.7</v>
      </c>
      <c r="H22" s="151">
        <v>27.7</v>
      </c>
      <c r="I22" s="151">
        <v>11</v>
      </c>
      <c r="J22" s="152"/>
      <c r="K22" s="153"/>
      <c r="L22" s="154"/>
      <c r="M22" s="151"/>
      <c r="N22" s="152"/>
      <c r="O22" s="155"/>
      <c r="P22" s="151"/>
      <c r="Q22" s="151"/>
      <c r="R22" s="152"/>
      <c r="S22" s="156">
        <v>30</v>
      </c>
      <c r="T22" s="156">
        <v>33</v>
      </c>
      <c r="U22" s="157" t="s">
        <v>70</v>
      </c>
      <c r="V22" s="158">
        <v>2</v>
      </c>
      <c r="W22" s="158">
        <v>1</v>
      </c>
      <c r="X22" s="159">
        <v>1</v>
      </c>
      <c r="AA22" s="36"/>
    </row>
    <row r="23" spans="1:27" ht="18.75" customHeight="1" hidden="1" thickBot="1">
      <c r="A23" s="673"/>
      <c r="B23" s="675"/>
      <c r="C23" s="677"/>
      <c r="D23" s="678"/>
      <c r="E23" s="717"/>
      <c r="F23" s="141" t="s">
        <v>23</v>
      </c>
      <c r="G23" s="160">
        <v>43.7</v>
      </c>
      <c r="H23" s="160">
        <v>43.7</v>
      </c>
      <c r="I23" s="161">
        <v>32.1</v>
      </c>
      <c r="J23" s="162"/>
      <c r="K23" s="160"/>
      <c r="L23" s="161"/>
      <c r="M23" s="161"/>
      <c r="N23" s="162"/>
      <c r="O23" s="160"/>
      <c r="P23" s="161"/>
      <c r="Q23" s="161"/>
      <c r="R23" s="162"/>
      <c r="S23" s="163">
        <v>84.5</v>
      </c>
      <c r="T23" s="163">
        <v>109.9</v>
      </c>
      <c r="U23" s="164" t="s">
        <v>61</v>
      </c>
      <c r="V23" s="133">
        <v>22</v>
      </c>
      <c r="W23" s="133">
        <v>20</v>
      </c>
      <c r="X23" s="134">
        <v>20</v>
      </c>
      <c r="AA23" s="36"/>
    </row>
    <row r="24" spans="1:27" ht="11.25" customHeight="1" hidden="1" thickBot="1">
      <c r="A24" s="673"/>
      <c r="B24" s="675"/>
      <c r="C24" s="677"/>
      <c r="D24" s="678"/>
      <c r="E24" s="717"/>
      <c r="F24" s="142" t="s">
        <v>25</v>
      </c>
      <c r="G24" s="165">
        <v>86.1</v>
      </c>
      <c r="H24" s="165">
        <v>86.1</v>
      </c>
      <c r="I24" s="166"/>
      <c r="J24" s="167"/>
      <c r="K24" s="165"/>
      <c r="L24" s="166"/>
      <c r="M24" s="166"/>
      <c r="N24" s="167"/>
      <c r="O24" s="165"/>
      <c r="P24" s="166"/>
      <c r="Q24" s="166"/>
      <c r="R24" s="167"/>
      <c r="S24" s="168">
        <v>104</v>
      </c>
      <c r="T24" s="168">
        <v>135.2</v>
      </c>
      <c r="U24" s="164"/>
      <c r="V24" s="133"/>
      <c r="W24" s="133"/>
      <c r="X24" s="134"/>
      <c r="AA24" s="36"/>
    </row>
    <row r="25" spans="1:27" ht="19.5" customHeight="1" hidden="1" thickBot="1">
      <c r="A25" s="673"/>
      <c r="B25" s="675"/>
      <c r="C25" s="677"/>
      <c r="D25" s="678"/>
      <c r="E25" s="717"/>
      <c r="F25" s="141" t="s">
        <v>23</v>
      </c>
      <c r="G25" s="169">
        <v>34.6</v>
      </c>
      <c r="H25" s="161">
        <v>34.6</v>
      </c>
      <c r="I25" s="161">
        <v>25.1</v>
      </c>
      <c r="J25" s="162"/>
      <c r="K25" s="160"/>
      <c r="L25" s="161"/>
      <c r="M25" s="161"/>
      <c r="N25" s="162"/>
      <c r="O25" s="160"/>
      <c r="P25" s="161"/>
      <c r="Q25" s="161"/>
      <c r="R25" s="162"/>
      <c r="S25" s="163">
        <v>41</v>
      </c>
      <c r="T25" s="163">
        <v>45</v>
      </c>
      <c r="U25" s="170"/>
      <c r="V25" s="171"/>
      <c r="W25" s="171"/>
      <c r="X25" s="172"/>
      <c r="AA25" s="36"/>
    </row>
    <row r="26" spans="1:27" ht="18" customHeight="1" hidden="1" thickBot="1">
      <c r="A26" s="673"/>
      <c r="B26" s="675"/>
      <c r="C26" s="677"/>
      <c r="D26" s="678"/>
      <c r="E26" s="717"/>
      <c r="F26" s="141" t="s">
        <v>25</v>
      </c>
      <c r="G26" s="169">
        <v>19.2</v>
      </c>
      <c r="H26" s="161">
        <v>19.2</v>
      </c>
      <c r="I26" s="161">
        <v>3.4</v>
      </c>
      <c r="J26" s="162"/>
      <c r="K26" s="160"/>
      <c r="L26" s="161"/>
      <c r="M26" s="161"/>
      <c r="N26" s="162"/>
      <c r="O26" s="160"/>
      <c r="P26" s="161"/>
      <c r="Q26" s="161"/>
      <c r="R26" s="162"/>
      <c r="S26" s="163">
        <v>26</v>
      </c>
      <c r="T26" s="163">
        <v>29</v>
      </c>
      <c r="U26" s="170"/>
      <c r="V26" s="171"/>
      <c r="W26" s="171"/>
      <c r="X26" s="172"/>
      <c r="AA26" s="36"/>
    </row>
    <row r="27" spans="1:24" ht="12" customHeight="1" hidden="1" thickBot="1">
      <c r="A27" s="673"/>
      <c r="B27" s="675"/>
      <c r="C27" s="677"/>
      <c r="D27" s="678"/>
      <c r="E27" s="717"/>
      <c r="F27" s="173" t="s">
        <v>11</v>
      </c>
      <c r="G27" s="174">
        <f>SUM(G22+G25+G26)</f>
        <v>81.5</v>
      </c>
      <c r="H27" s="175">
        <f>SUM(H22+H25+H26)</f>
        <v>81.5</v>
      </c>
      <c r="I27" s="175">
        <f>SUM(I22+I25+I26)</f>
        <v>39.5</v>
      </c>
      <c r="J27" s="176"/>
      <c r="K27" s="177"/>
      <c r="L27" s="178"/>
      <c r="M27" s="178"/>
      <c r="N27" s="179"/>
      <c r="O27" s="177"/>
      <c r="P27" s="178"/>
      <c r="Q27" s="178"/>
      <c r="R27" s="179"/>
      <c r="S27" s="180">
        <f>SUM(S22+S25+S26)</f>
        <v>97</v>
      </c>
      <c r="T27" s="180">
        <f>SUM(T22+T25+T26)</f>
        <v>107</v>
      </c>
      <c r="U27" s="181"/>
      <c r="V27" s="171"/>
      <c r="W27" s="171"/>
      <c r="X27" s="172"/>
    </row>
    <row r="28" spans="1:24" ht="12" customHeight="1" thickTop="1">
      <c r="A28" s="546" t="s">
        <v>10</v>
      </c>
      <c r="B28" s="547" t="s">
        <v>10</v>
      </c>
      <c r="C28" s="548" t="s">
        <v>12</v>
      </c>
      <c r="D28" s="704" t="s">
        <v>100</v>
      </c>
      <c r="E28" s="537"/>
      <c r="F28" s="534" t="s">
        <v>23</v>
      </c>
      <c r="G28" s="138">
        <v>250.8</v>
      </c>
      <c r="H28" s="138">
        <v>250.8</v>
      </c>
      <c r="I28" s="138">
        <v>182.4</v>
      </c>
      <c r="J28" s="138"/>
      <c r="K28" s="138">
        <v>260.6</v>
      </c>
      <c r="L28" s="138">
        <v>260.6</v>
      </c>
      <c r="M28" s="138">
        <v>189.5</v>
      </c>
      <c r="N28" s="138"/>
      <c r="O28" s="139"/>
      <c r="P28" s="139"/>
      <c r="Q28" s="139"/>
      <c r="R28" s="139"/>
      <c r="S28" s="138">
        <v>260.6</v>
      </c>
      <c r="T28" s="138">
        <v>260.6</v>
      </c>
      <c r="U28" s="533" t="s">
        <v>70</v>
      </c>
      <c r="V28" s="133">
        <v>1</v>
      </c>
      <c r="W28" s="133">
        <v>1</v>
      </c>
      <c r="X28" s="133">
        <v>1</v>
      </c>
    </row>
    <row r="29" spans="1:24" ht="12" customHeight="1">
      <c r="A29" s="549"/>
      <c r="B29" s="550"/>
      <c r="C29" s="551"/>
      <c r="D29" s="705"/>
      <c r="E29" s="538"/>
      <c r="F29" s="534" t="s">
        <v>24</v>
      </c>
      <c r="G29" s="520"/>
      <c r="H29" s="175"/>
      <c r="I29" s="175"/>
      <c r="J29" s="523"/>
      <c r="K29" s="177"/>
      <c r="L29" s="178"/>
      <c r="M29" s="178"/>
      <c r="N29" s="525"/>
      <c r="O29" s="525"/>
      <c r="P29" s="525"/>
      <c r="Q29" s="525"/>
      <c r="R29" s="525"/>
      <c r="S29" s="529"/>
      <c r="T29" s="529"/>
      <c r="U29" s="543"/>
      <c r="V29" s="133"/>
      <c r="W29" s="133"/>
      <c r="X29" s="133"/>
    </row>
    <row r="30" spans="1:24" ht="12" customHeight="1" thickBot="1">
      <c r="A30" s="552"/>
      <c r="B30" s="553"/>
      <c r="C30" s="554"/>
      <c r="D30" s="706"/>
      <c r="E30" s="539"/>
      <c r="F30" s="145" t="s">
        <v>11</v>
      </c>
      <c r="G30" s="138">
        <f>SUM(G28)</f>
        <v>250.8</v>
      </c>
      <c r="H30" s="138">
        <f>SUM(H28)</f>
        <v>250.8</v>
      </c>
      <c r="I30" s="138">
        <f>SUM(I28)</f>
        <v>182.4</v>
      </c>
      <c r="J30" s="138"/>
      <c r="K30" s="138">
        <f>SUM(K28)</f>
        <v>260.6</v>
      </c>
      <c r="L30" s="138">
        <f>SUM(L28)</f>
        <v>260.6</v>
      </c>
      <c r="M30" s="138">
        <f>SUM(M28)</f>
        <v>189.5</v>
      </c>
      <c r="N30" s="138"/>
      <c r="O30" s="139"/>
      <c r="P30" s="139"/>
      <c r="Q30" s="139"/>
      <c r="R30" s="139"/>
      <c r="S30" s="138">
        <f>SUM(S28)</f>
        <v>260.6</v>
      </c>
      <c r="T30" s="138">
        <f>SUM(T28)</f>
        <v>260.6</v>
      </c>
      <c r="U30" s="533"/>
      <c r="V30" s="133"/>
      <c r="W30" s="133"/>
      <c r="X30" s="133"/>
    </row>
    <row r="31" spans="1:24" ht="15" customHeight="1" thickBot="1">
      <c r="A31" s="535" t="s">
        <v>10</v>
      </c>
      <c r="B31" s="521"/>
      <c r="C31" s="536"/>
      <c r="D31" s="713" t="s">
        <v>13</v>
      </c>
      <c r="E31" s="714"/>
      <c r="F31" s="715"/>
      <c r="G31" s="146">
        <f>SUM(G21+G30)</f>
        <v>888.2</v>
      </c>
      <c r="H31" s="146">
        <f>SUM(H21+H30)</f>
        <v>888.2</v>
      </c>
      <c r="I31" s="146">
        <v>154194</v>
      </c>
      <c r="J31" s="522"/>
      <c r="K31" s="146">
        <f>SUM(K21+K30)</f>
        <v>937.3000000000001</v>
      </c>
      <c r="L31" s="146">
        <f>SUM(L21+L30)</f>
        <v>937.3000000000001</v>
      </c>
      <c r="M31" s="146">
        <f>SUM(M21+M30)</f>
        <v>558.5</v>
      </c>
      <c r="N31" s="524"/>
      <c r="O31" s="526"/>
      <c r="P31" s="527"/>
      <c r="Q31" s="527"/>
      <c r="R31" s="528"/>
      <c r="S31" s="146">
        <f>SUM(S21+S30)</f>
        <v>930.9</v>
      </c>
      <c r="T31" s="146">
        <f>SUM(T21+T30)</f>
        <v>944.8000000000001</v>
      </c>
      <c r="U31" s="530"/>
      <c r="V31" s="531"/>
      <c r="W31" s="531"/>
      <c r="X31" s="532"/>
    </row>
    <row r="32" spans="1:24" ht="17.25" customHeight="1" thickBot="1" thickTop="1">
      <c r="A32" s="182" t="s">
        <v>10</v>
      </c>
      <c r="B32" s="183" t="s">
        <v>12</v>
      </c>
      <c r="C32" s="696" t="s">
        <v>60</v>
      </c>
      <c r="D32" s="697"/>
      <c r="E32" s="697"/>
      <c r="F32" s="697"/>
      <c r="G32" s="697"/>
      <c r="H32" s="697"/>
      <c r="I32" s="697"/>
      <c r="J32" s="697"/>
      <c r="K32" s="697"/>
      <c r="L32" s="697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8"/>
    </row>
    <row r="33" spans="1:24" ht="24" customHeight="1" thickTop="1">
      <c r="A33" s="642" t="s">
        <v>10</v>
      </c>
      <c r="B33" s="645" t="s">
        <v>12</v>
      </c>
      <c r="C33" s="648" t="s">
        <v>10</v>
      </c>
      <c r="D33" s="649" t="s">
        <v>56</v>
      </c>
      <c r="E33" s="699"/>
      <c r="F33" s="184" t="s">
        <v>63</v>
      </c>
      <c r="G33" s="185"/>
      <c r="H33" s="186"/>
      <c r="I33" s="187"/>
      <c r="J33" s="188"/>
      <c r="K33" s="185"/>
      <c r="L33" s="189"/>
      <c r="M33" s="187"/>
      <c r="N33" s="190"/>
      <c r="O33" s="191"/>
      <c r="P33" s="187"/>
      <c r="Q33" s="187"/>
      <c r="R33" s="188"/>
      <c r="S33" s="192"/>
      <c r="T33" s="192"/>
      <c r="U33" s="193"/>
      <c r="V33" s="194"/>
      <c r="W33" s="195"/>
      <c r="X33" s="196"/>
    </row>
    <row r="34" spans="1:24" ht="24" customHeight="1">
      <c r="A34" s="643"/>
      <c r="B34" s="646"/>
      <c r="C34" s="638"/>
      <c r="D34" s="650"/>
      <c r="E34" s="700"/>
      <c r="F34" s="200" t="s">
        <v>26</v>
      </c>
      <c r="G34" s="201"/>
      <c r="H34" s="201"/>
      <c r="I34" s="202"/>
      <c r="J34" s="202"/>
      <c r="K34" s="201">
        <v>16</v>
      </c>
      <c r="L34" s="201">
        <v>16</v>
      </c>
      <c r="M34" s="202"/>
      <c r="N34" s="202"/>
      <c r="O34" s="202"/>
      <c r="P34" s="202"/>
      <c r="Q34" s="202"/>
      <c r="R34" s="202"/>
      <c r="S34" s="203">
        <v>8</v>
      </c>
      <c r="T34" s="203">
        <v>8</v>
      </c>
      <c r="U34" s="204" t="s">
        <v>90</v>
      </c>
      <c r="V34" s="205" t="s">
        <v>62</v>
      </c>
      <c r="W34" s="133">
        <v>1</v>
      </c>
      <c r="X34" s="133">
        <v>1</v>
      </c>
    </row>
    <row r="35" spans="1:24" ht="15.75" customHeight="1">
      <c r="A35" s="643"/>
      <c r="B35" s="646"/>
      <c r="C35" s="638"/>
      <c r="D35" s="650"/>
      <c r="E35" s="700"/>
      <c r="F35" s="206"/>
      <c r="G35" s="207"/>
      <c r="H35" s="208"/>
      <c r="I35" s="209"/>
      <c r="J35" s="210"/>
      <c r="K35" s="207"/>
      <c r="L35" s="201"/>
      <c r="M35" s="202"/>
      <c r="N35" s="210"/>
      <c r="O35" s="209"/>
      <c r="P35" s="202"/>
      <c r="Q35" s="202"/>
      <c r="R35" s="211"/>
      <c r="S35" s="212"/>
      <c r="T35" s="212"/>
      <c r="U35" s="213"/>
      <c r="V35" s="205"/>
      <c r="W35" s="133"/>
      <c r="X35" s="134"/>
    </row>
    <row r="36" spans="1:27" ht="21" customHeight="1" thickBot="1">
      <c r="A36" s="643"/>
      <c r="B36" s="646"/>
      <c r="C36" s="638"/>
      <c r="D36" s="650"/>
      <c r="E36" s="700"/>
      <c r="F36" s="214" t="s">
        <v>11</v>
      </c>
      <c r="G36" s="215"/>
      <c r="H36" s="216"/>
      <c r="I36" s="217"/>
      <c r="J36" s="218"/>
      <c r="K36" s="219">
        <f>SUM(K33:K35)</f>
        <v>16</v>
      </c>
      <c r="L36" s="216">
        <f>SUM(L33:L35)</f>
        <v>16</v>
      </c>
      <c r="M36" s="217"/>
      <c r="N36" s="218"/>
      <c r="O36" s="220"/>
      <c r="P36" s="217"/>
      <c r="Q36" s="217"/>
      <c r="R36" s="221"/>
      <c r="S36" s="222">
        <f>SUM(S33:S35)</f>
        <v>8</v>
      </c>
      <c r="T36" s="223">
        <f>SUM(T33:T35)</f>
        <v>8</v>
      </c>
      <c r="U36" s="224"/>
      <c r="V36" s="225"/>
      <c r="W36" s="226"/>
      <c r="X36" s="227"/>
      <c r="AA36" s="36"/>
    </row>
    <row r="37" spans="1:27" ht="3" customHeight="1" hidden="1" thickBot="1">
      <c r="A37" s="643"/>
      <c r="B37" s="646"/>
      <c r="C37" s="638"/>
      <c r="D37" s="650"/>
      <c r="E37" s="700"/>
      <c r="F37" s="228"/>
      <c r="G37" s="229"/>
      <c r="H37" s="230"/>
      <c r="I37" s="230"/>
      <c r="J37" s="231"/>
      <c r="K37" s="229"/>
      <c r="L37" s="230"/>
      <c r="M37" s="230"/>
      <c r="N37" s="232"/>
      <c r="O37" s="229"/>
      <c r="P37" s="230"/>
      <c r="Q37" s="230"/>
      <c r="R37" s="233"/>
      <c r="S37" s="234"/>
      <c r="T37" s="235"/>
      <c r="U37" s="236"/>
      <c r="V37" s="237"/>
      <c r="W37" s="237"/>
      <c r="X37" s="238"/>
      <c r="AA37" s="36"/>
    </row>
    <row r="38" spans="1:27" ht="0.75" customHeight="1" hidden="1" thickBot="1">
      <c r="A38" s="643"/>
      <c r="B38" s="646"/>
      <c r="C38" s="638"/>
      <c r="D38" s="650"/>
      <c r="E38" s="700"/>
      <c r="F38" s="239"/>
      <c r="G38" s="240"/>
      <c r="H38" s="241"/>
      <c r="I38" s="242"/>
      <c r="J38" s="243"/>
      <c r="K38" s="240"/>
      <c r="L38" s="242"/>
      <c r="M38" s="242"/>
      <c r="N38" s="243"/>
      <c r="O38" s="240"/>
      <c r="P38" s="242"/>
      <c r="Q38" s="242"/>
      <c r="R38" s="243"/>
      <c r="S38" s="244"/>
      <c r="T38" s="244"/>
      <c r="U38" s="236"/>
      <c r="V38" s="245"/>
      <c r="W38" s="245"/>
      <c r="X38" s="246"/>
      <c r="AA38" s="36"/>
    </row>
    <row r="39" spans="1:27" ht="15.75" customHeight="1" hidden="1" thickBot="1">
      <c r="A39" s="644"/>
      <c r="B39" s="647"/>
      <c r="C39" s="639"/>
      <c r="D39" s="651"/>
      <c r="E39" s="701"/>
      <c r="F39" s="248" t="s">
        <v>57</v>
      </c>
      <c r="G39" s="249"/>
      <c r="H39" s="249"/>
      <c r="I39" s="249"/>
      <c r="J39" s="250"/>
      <c r="K39" s="249"/>
      <c r="L39" s="249"/>
      <c r="M39" s="249"/>
      <c r="N39" s="251"/>
      <c r="O39" s="252"/>
      <c r="P39" s="249"/>
      <c r="Q39" s="249"/>
      <c r="R39" s="251"/>
      <c r="S39" s="253"/>
      <c r="T39" s="251"/>
      <c r="U39" s="254"/>
      <c r="V39" s="255"/>
      <c r="W39" s="255"/>
      <c r="X39" s="256"/>
      <c r="AA39" s="36"/>
    </row>
    <row r="40" spans="1:27" ht="2.25" customHeight="1" hidden="1" thickBot="1" thickTop="1">
      <c r="A40" s="257" t="s">
        <v>10</v>
      </c>
      <c r="B40" s="258" t="s">
        <v>12</v>
      </c>
      <c r="C40" s="259"/>
      <c r="D40" s="260"/>
      <c r="E40" s="691"/>
      <c r="F40" s="692"/>
      <c r="G40" s="261">
        <f>SUM(G36)</f>
        <v>0</v>
      </c>
      <c r="H40" s="261">
        <f>SUM(H36)</f>
        <v>0</v>
      </c>
      <c r="I40" s="262"/>
      <c r="J40" s="263"/>
      <c r="K40" s="262"/>
      <c r="L40" s="262"/>
      <c r="M40" s="262"/>
      <c r="N40" s="264"/>
      <c r="O40" s="265"/>
      <c r="P40" s="262"/>
      <c r="Q40" s="262"/>
      <c r="R40" s="264"/>
      <c r="S40" s="266"/>
      <c r="T40" s="267"/>
      <c r="U40" s="268"/>
      <c r="V40" s="269"/>
      <c r="W40" s="269"/>
      <c r="X40" s="270"/>
      <c r="AA40" s="36"/>
    </row>
    <row r="41" spans="1:27" ht="25.5" customHeight="1" hidden="1" thickBot="1" thickTop="1">
      <c r="A41" s="247" t="s">
        <v>10</v>
      </c>
      <c r="B41" s="198" t="s">
        <v>12</v>
      </c>
      <c r="C41" s="199" t="s">
        <v>12</v>
      </c>
      <c r="D41" s="271"/>
      <c r="E41" s="272"/>
      <c r="F41" s="273"/>
      <c r="G41" s="274"/>
      <c r="H41" s="274"/>
      <c r="I41" s="274"/>
      <c r="J41" s="275"/>
      <c r="K41" s="274"/>
      <c r="L41" s="274"/>
      <c r="M41" s="274"/>
      <c r="N41" s="276"/>
      <c r="O41" s="277"/>
      <c r="P41" s="274"/>
      <c r="Q41" s="274"/>
      <c r="R41" s="276"/>
      <c r="S41" s="235"/>
      <c r="T41" s="276"/>
      <c r="U41" s="278"/>
      <c r="V41" s="279"/>
      <c r="W41" s="279"/>
      <c r="X41" s="280"/>
      <c r="AA41" s="36"/>
    </row>
    <row r="42" spans="1:27" ht="2.25" customHeight="1" hidden="1" thickBot="1" thickTop="1">
      <c r="A42" s="197"/>
      <c r="B42" s="198"/>
      <c r="C42" s="199"/>
      <c r="D42" s="271"/>
      <c r="E42" s="281"/>
      <c r="F42" s="282"/>
      <c r="G42" s="274"/>
      <c r="H42" s="274"/>
      <c r="I42" s="274"/>
      <c r="J42" s="275"/>
      <c r="K42" s="274"/>
      <c r="L42" s="274"/>
      <c r="M42" s="274"/>
      <c r="N42" s="276"/>
      <c r="O42" s="277"/>
      <c r="P42" s="274"/>
      <c r="Q42" s="274"/>
      <c r="R42" s="276"/>
      <c r="S42" s="235"/>
      <c r="T42" s="276"/>
      <c r="U42" s="278"/>
      <c r="V42" s="279"/>
      <c r="W42" s="279"/>
      <c r="X42" s="280"/>
      <c r="AA42" s="36"/>
    </row>
    <row r="43" spans="1:27" ht="15.75" customHeight="1" hidden="1" thickBot="1">
      <c r="A43" s="197"/>
      <c r="B43" s="198"/>
      <c r="C43" s="199"/>
      <c r="D43" s="271"/>
      <c r="E43" s="281"/>
      <c r="F43" s="282"/>
      <c r="G43" s="274"/>
      <c r="H43" s="274"/>
      <c r="I43" s="274"/>
      <c r="J43" s="275"/>
      <c r="K43" s="274"/>
      <c r="L43" s="274"/>
      <c r="M43" s="274"/>
      <c r="N43" s="276"/>
      <c r="O43" s="277"/>
      <c r="P43" s="274"/>
      <c r="Q43" s="274"/>
      <c r="R43" s="276"/>
      <c r="S43" s="235"/>
      <c r="T43" s="276"/>
      <c r="U43" s="278"/>
      <c r="V43" s="279"/>
      <c r="W43" s="279"/>
      <c r="X43" s="280"/>
      <c r="AA43" s="36"/>
    </row>
    <row r="44" spans="1:27" ht="6" customHeight="1" hidden="1" thickBot="1" thickTop="1">
      <c r="A44" s="197"/>
      <c r="B44" s="198"/>
      <c r="C44" s="199"/>
      <c r="D44" s="271"/>
      <c r="E44" s="281"/>
      <c r="F44" s="282"/>
      <c r="G44" s="274"/>
      <c r="H44" s="274"/>
      <c r="I44" s="274"/>
      <c r="J44" s="275"/>
      <c r="K44" s="274"/>
      <c r="L44" s="274"/>
      <c r="M44" s="274"/>
      <c r="N44" s="276"/>
      <c r="O44" s="277"/>
      <c r="P44" s="274"/>
      <c r="Q44" s="274"/>
      <c r="R44" s="276"/>
      <c r="S44" s="235"/>
      <c r="T44" s="276"/>
      <c r="U44" s="278"/>
      <c r="V44" s="279"/>
      <c r="W44" s="279"/>
      <c r="X44" s="280"/>
      <c r="AA44" s="36"/>
    </row>
    <row r="45" spans="1:27" ht="22.5" customHeight="1" thickTop="1">
      <c r="A45" s="642" t="s">
        <v>10</v>
      </c>
      <c r="B45" s="687" t="s">
        <v>12</v>
      </c>
      <c r="C45" s="702" t="s">
        <v>12</v>
      </c>
      <c r="D45" s="659" t="s">
        <v>58</v>
      </c>
      <c r="E45" s="656"/>
      <c r="F45" s="283" t="s">
        <v>26</v>
      </c>
      <c r="G45" s="284"/>
      <c r="H45" s="285"/>
      <c r="I45" s="286"/>
      <c r="J45" s="287"/>
      <c r="K45" s="284">
        <v>2</v>
      </c>
      <c r="L45" s="285">
        <v>2</v>
      </c>
      <c r="M45" s="286"/>
      <c r="N45" s="288"/>
      <c r="O45" s="289"/>
      <c r="P45" s="286"/>
      <c r="Q45" s="286"/>
      <c r="R45" s="288"/>
      <c r="S45" s="290">
        <v>2</v>
      </c>
      <c r="T45" s="291">
        <v>1</v>
      </c>
      <c r="U45" s="292" t="s">
        <v>95</v>
      </c>
      <c r="V45" s="293" t="s">
        <v>88</v>
      </c>
      <c r="W45" s="294">
        <v>12</v>
      </c>
      <c r="X45" s="295">
        <v>6</v>
      </c>
      <c r="AA45" s="36"/>
    </row>
    <row r="46" spans="1:27" ht="22.5" customHeight="1" thickBot="1">
      <c r="A46" s="643"/>
      <c r="B46" s="646"/>
      <c r="C46" s="638"/>
      <c r="D46" s="660"/>
      <c r="E46" s="657"/>
      <c r="F46" s="283" t="s">
        <v>26</v>
      </c>
      <c r="G46" s="303"/>
      <c r="H46" s="304"/>
      <c r="I46" s="306"/>
      <c r="J46" s="419"/>
      <c r="K46" s="303">
        <v>1</v>
      </c>
      <c r="L46" s="304">
        <v>1</v>
      </c>
      <c r="M46" s="306"/>
      <c r="N46" s="420"/>
      <c r="O46" s="308"/>
      <c r="P46" s="306"/>
      <c r="Q46" s="306"/>
      <c r="R46" s="420"/>
      <c r="S46" s="309">
        <v>1</v>
      </c>
      <c r="T46" s="421">
        <v>1</v>
      </c>
      <c r="U46" s="310" t="s">
        <v>74</v>
      </c>
      <c r="V46" s="422" t="s">
        <v>91</v>
      </c>
      <c r="W46" s="423">
        <v>6</v>
      </c>
      <c r="X46" s="424">
        <v>6</v>
      </c>
      <c r="AA46" s="36"/>
    </row>
    <row r="47" spans="1:27" ht="12" customHeight="1" thickBot="1" thickTop="1">
      <c r="A47" s="643"/>
      <c r="B47" s="646"/>
      <c r="C47" s="638"/>
      <c r="D47" s="661"/>
      <c r="E47" s="657"/>
      <c r="F47" s="296" t="s">
        <v>23</v>
      </c>
      <c r="G47" s="207">
        <v>3.1</v>
      </c>
      <c r="H47" s="201">
        <v>3.1</v>
      </c>
      <c r="I47" s="230">
        <v>1.9</v>
      </c>
      <c r="J47" s="232"/>
      <c r="K47" s="209"/>
      <c r="L47" s="202"/>
      <c r="M47" s="230"/>
      <c r="N47" s="233"/>
      <c r="O47" s="297"/>
      <c r="P47" s="298"/>
      <c r="Q47" s="230"/>
      <c r="R47" s="233"/>
      <c r="S47" s="299"/>
      <c r="T47" s="299"/>
      <c r="U47" s="427"/>
      <c r="V47" s="300"/>
      <c r="W47" s="300"/>
      <c r="X47" s="301"/>
      <c r="AA47" s="36"/>
    </row>
    <row r="48" spans="1:27" ht="24.75" customHeight="1" thickBot="1" thickTop="1">
      <c r="A48" s="643"/>
      <c r="B48" s="646"/>
      <c r="C48" s="638"/>
      <c r="D48" s="661"/>
      <c r="E48" s="657"/>
      <c r="F48" s="302" t="s">
        <v>26</v>
      </c>
      <c r="G48" s="303"/>
      <c r="H48" s="304"/>
      <c r="I48" s="242"/>
      <c r="J48" s="243"/>
      <c r="K48" s="305">
        <v>8</v>
      </c>
      <c r="L48" s="306">
        <v>8</v>
      </c>
      <c r="M48" s="242"/>
      <c r="N48" s="307"/>
      <c r="O48" s="308"/>
      <c r="P48" s="428"/>
      <c r="Q48" s="242"/>
      <c r="R48" s="307"/>
      <c r="S48" s="429">
        <v>8</v>
      </c>
      <c r="T48" s="429">
        <v>10</v>
      </c>
      <c r="U48" s="425" t="s">
        <v>96</v>
      </c>
      <c r="V48" s="300">
        <v>1</v>
      </c>
      <c r="W48" s="300">
        <v>1</v>
      </c>
      <c r="X48" s="301">
        <v>1</v>
      </c>
      <c r="AA48" s="36"/>
    </row>
    <row r="49" spans="1:27" ht="24" customHeight="1" thickTop="1">
      <c r="A49" s="643"/>
      <c r="B49" s="646"/>
      <c r="C49" s="638"/>
      <c r="D49" s="661"/>
      <c r="E49" s="657"/>
      <c r="F49" s="302" t="s">
        <v>26</v>
      </c>
      <c r="G49" s="303">
        <v>0.5</v>
      </c>
      <c r="H49" s="304">
        <v>0.5</v>
      </c>
      <c r="I49" s="242"/>
      <c r="J49" s="243"/>
      <c r="K49" s="305">
        <v>5</v>
      </c>
      <c r="L49" s="306">
        <v>5</v>
      </c>
      <c r="M49" s="242"/>
      <c r="N49" s="307"/>
      <c r="O49" s="308"/>
      <c r="P49" s="306"/>
      <c r="Q49" s="242"/>
      <c r="R49" s="307"/>
      <c r="S49" s="309"/>
      <c r="T49" s="309"/>
      <c r="U49" s="425" t="s">
        <v>97</v>
      </c>
      <c r="V49" s="426">
        <v>1</v>
      </c>
      <c r="W49" s="311"/>
      <c r="X49" s="312"/>
      <c r="AA49" s="36"/>
    </row>
    <row r="50" spans="1:27" ht="16.5" customHeight="1" thickBot="1">
      <c r="A50" s="644"/>
      <c r="B50" s="688"/>
      <c r="C50" s="703"/>
      <c r="D50" s="662"/>
      <c r="E50" s="658"/>
      <c r="F50" s="313" t="s">
        <v>11</v>
      </c>
      <c r="G50" s="314">
        <f>SUM(G47:G49)</f>
        <v>3.6</v>
      </c>
      <c r="H50" s="315">
        <f>SUM(H45:H49)</f>
        <v>3.6</v>
      </c>
      <c r="I50" s="316">
        <f>SUM(I47:I49)</f>
        <v>1.9</v>
      </c>
      <c r="J50" s="317"/>
      <c r="K50" s="314">
        <f>SUM(K45:K49)</f>
        <v>16</v>
      </c>
      <c r="L50" s="314">
        <f>SUM(L45:L49)</f>
        <v>16</v>
      </c>
      <c r="M50" s="318"/>
      <c r="N50" s="319"/>
      <c r="O50" s="320"/>
      <c r="P50" s="318"/>
      <c r="Q50" s="318"/>
      <c r="R50" s="319"/>
      <c r="S50" s="321">
        <f>SUM(S45:S49)</f>
        <v>11</v>
      </c>
      <c r="T50" s="322">
        <f>SUM(T45:T49)</f>
        <v>12</v>
      </c>
      <c r="U50" s="254"/>
      <c r="V50" s="323"/>
      <c r="W50" s="323"/>
      <c r="X50" s="324"/>
      <c r="AA50" s="36"/>
    </row>
    <row r="51" spans="1:43" s="72" customFormat="1" ht="16.5" customHeight="1" thickBot="1" thickTop="1">
      <c r="A51" s="325" t="s">
        <v>10</v>
      </c>
      <c r="B51" s="326" t="s">
        <v>12</v>
      </c>
      <c r="C51" s="685" t="s">
        <v>13</v>
      </c>
      <c r="D51" s="685"/>
      <c r="E51" s="685"/>
      <c r="F51" s="686"/>
      <c r="G51" s="314">
        <f>SUM(G50)</f>
        <v>3.6</v>
      </c>
      <c r="H51" s="315">
        <f>SUM(H50)</f>
        <v>3.6</v>
      </c>
      <c r="I51" s="316">
        <f>SUM(I49:I50)</f>
        <v>1.9</v>
      </c>
      <c r="J51" s="327"/>
      <c r="K51" s="328">
        <f>SUM(K36+K50)</f>
        <v>32</v>
      </c>
      <c r="L51" s="329">
        <f>SUM(L36+L50)</f>
        <v>32</v>
      </c>
      <c r="M51" s="330"/>
      <c r="N51" s="331"/>
      <c r="O51" s="332"/>
      <c r="P51" s="330"/>
      <c r="Q51" s="330"/>
      <c r="R51" s="331"/>
      <c r="S51" s="333">
        <f>SUM(S36+S50)</f>
        <v>19</v>
      </c>
      <c r="T51" s="333">
        <f>SUM(T36+T50)</f>
        <v>20</v>
      </c>
      <c r="U51" s="334"/>
      <c r="V51" s="335"/>
      <c r="W51" s="335"/>
      <c r="X51" s="336"/>
      <c r="Y51" s="73"/>
      <c r="Z51" s="34"/>
      <c r="AA51" s="36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1:27" ht="16.5" customHeight="1" thickBot="1" thickTop="1">
      <c r="A52" s="337" t="s">
        <v>10</v>
      </c>
      <c r="B52" s="338"/>
      <c r="C52" s="339"/>
      <c r="D52" s="340" t="s">
        <v>72</v>
      </c>
      <c r="E52" s="340"/>
      <c r="F52" s="341"/>
      <c r="G52" s="342" t="s">
        <v>106</v>
      </c>
      <c r="H52" s="342" t="s">
        <v>107</v>
      </c>
      <c r="I52" s="343" t="s">
        <v>108</v>
      </c>
      <c r="J52" s="344"/>
      <c r="K52" s="146">
        <f>SUM(K31+K51)</f>
        <v>969.3000000000001</v>
      </c>
      <c r="L52" s="146">
        <f>SUM(L31+L51)</f>
        <v>969.3000000000001</v>
      </c>
      <c r="M52" s="178">
        <f>SUM(M31)</f>
        <v>558.5</v>
      </c>
      <c r="N52" s="345"/>
      <c r="O52" s="177"/>
      <c r="P52" s="178"/>
      <c r="Q52" s="178"/>
      <c r="R52" s="345"/>
      <c r="S52" s="346">
        <f>SUM(S31+S51)</f>
        <v>949.9</v>
      </c>
      <c r="T52" s="346">
        <f>SUM(T31+T51)</f>
        <v>964.8000000000001</v>
      </c>
      <c r="U52" s="347"/>
      <c r="V52" s="348"/>
      <c r="W52" s="348"/>
      <c r="X52" s="348"/>
      <c r="AA52" s="36"/>
    </row>
    <row r="53" spans="1:27" ht="16.5" customHeight="1" thickBot="1">
      <c r="A53" s="349"/>
      <c r="B53" s="350"/>
      <c r="C53" s="351"/>
      <c r="D53" s="351"/>
      <c r="E53" s="352"/>
      <c r="F53" s="352"/>
      <c r="G53" s="352"/>
      <c r="H53" s="352"/>
      <c r="I53" s="353"/>
      <c r="J53" s="354"/>
      <c r="K53" s="355"/>
      <c r="L53" s="355"/>
      <c r="M53" s="356"/>
      <c r="N53" s="356"/>
      <c r="O53" s="356"/>
      <c r="P53" s="356"/>
      <c r="Q53" s="356"/>
      <c r="R53" s="356"/>
      <c r="S53" s="355"/>
      <c r="T53" s="355"/>
      <c r="U53" s="357"/>
      <c r="V53" s="358"/>
      <c r="W53" s="358"/>
      <c r="X53" s="359"/>
      <c r="AA53" s="36"/>
    </row>
    <row r="54" spans="1:27" ht="16.5" customHeight="1" thickBot="1">
      <c r="A54" s="247" t="s">
        <v>12</v>
      </c>
      <c r="B54" s="666" t="s">
        <v>93</v>
      </c>
      <c r="C54" s="667"/>
      <c r="D54" s="667"/>
      <c r="E54" s="667"/>
      <c r="F54" s="667"/>
      <c r="G54" s="667"/>
      <c r="H54" s="667"/>
      <c r="I54" s="360"/>
      <c r="J54" s="361"/>
      <c r="K54" s="362"/>
      <c r="L54" s="362"/>
      <c r="M54" s="363"/>
      <c r="N54" s="363"/>
      <c r="O54" s="363"/>
      <c r="P54" s="363"/>
      <c r="Q54" s="363"/>
      <c r="R54" s="363"/>
      <c r="S54" s="362"/>
      <c r="T54" s="362"/>
      <c r="U54" s="364"/>
      <c r="V54" s="365"/>
      <c r="W54" s="365"/>
      <c r="X54" s="366"/>
      <c r="AA54" s="36"/>
    </row>
    <row r="55" spans="1:27" ht="16.5" customHeight="1" thickBot="1" thickTop="1">
      <c r="A55" s="652" t="s">
        <v>12</v>
      </c>
      <c r="B55" s="367" t="s">
        <v>10</v>
      </c>
      <c r="C55" s="640" t="s">
        <v>59</v>
      </c>
      <c r="D55" s="640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640"/>
      <c r="R55" s="640"/>
      <c r="S55" s="640"/>
      <c r="T55" s="640"/>
      <c r="U55" s="640"/>
      <c r="V55" s="640"/>
      <c r="W55" s="640"/>
      <c r="X55" s="641"/>
      <c r="AA55" s="36"/>
    </row>
    <row r="56" spans="1:27" ht="0.75" customHeight="1" thickBot="1" thickTop="1">
      <c r="A56" s="654"/>
      <c r="B56" s="368"/>
      <c r="C56" s="369"/>
      <c r="D56" s="370"/>
      <c r="E56" s="371"/>
      <c r="F56" s="142"/>
      <c r="G56" s="372"/>
      <c r="H56" s="372"/>
      <c r="I56" s="372"/>
      <c r="J56" s="373"/>
      <c r="K56" s="372"/>
      <c r="L56" s="372"/>
      <c r="M56" s="372"/>
      <c r="N56" s="374"/>
      <c r="O56" s="375"/>
      <c r="P56" s="372"/>
      <c r="Q56" s="372"/>
      <c r="R56" s="374"/>
      <c r="S56" s="376"/>
      <c r="T56" s="374"/>
      <c r="U56" s="377"/>
      <c r="V56" s="378"/>
      <c r="W56" s="378"/>
      <c r="X56" s="379"/>
      <c r="AA56" s="36"/>
    </row>
    <row r="57" spans="1:27" ht="16.5" customHeight="1" thickBot="1" thickTop="1">
      <c r="A57" s="652" t="s">
        <v>12</v>
      </c>
      <c r="B57" s="689" t="s">
        <v>10</v>
      </c>
      <c r="C57" s="637" t="s">
        <v>10</v>
      </c>
      <c r="D57" s="663" t="s">
        <v>102</v>
      </c>
      <c r="E57" s="380"/>
      <c r="F57" s="381" t="s">
        <v>26</v>
      </c>
      <c r="G57" s="382"/>
      <c r="H57" s="382"/>
      <c r="I57" s="382"/>
      <c r="J57" s="383"/>
      <c r="K57" s="382">
        <v>30</v>
      </c>
      <c r="L57" s="382">
        <v>30</v>
      </c>
      <c r="M57" s="382"/>
      <c r="N57" s="383"/>
      <c r="O57" s="384"/>
      <c r="P57" s="382"/>
      <c r="Q57" s="382"/>
      <c r="R57" s="385"/>
      <c r="S57" s="386"/>
      <c r="T57" s="385"/>
      <c r="U57" s="387" t="s">
        <v>92</v>
      </c>
      <c r="V57" s="388">
        <v>1</v>
      </c>
      <c r="W57" s="389"/>
      <c r="X57" s="390"/>
      <c r="AA57" s="36"/>
    </row>
    <row r="58" spans="1:27" ht="36.75" customHeight="1" thickBot="1" thickTop="1">
      <c r="A58" s="653"/>
      <c r="B58" s="689"/>
      <c r="C58" s="638"/>
      <c r="D58" s="664"/>
      <c r="E58" s="391"/>
      <c r="F58" s="408" t="s">
        <v>63</v>
      </c>
      <c r="G58" s="386"/>
      <c r="H58" s="386"/>
      <c r="I58" s="386"/>
      <c r="J58" s="386"/>
      <c r="K58" s="386">
        <v>2</v>
      </c>
      <c r="L58" s="386">
        <v>2</v>
      </c>
      <c r="M58" s="386"/>
      <c r="N58" s="386"/>
      <c r="O58" s="392"/>
      <c r="P58" s="393"/>
      <c r="Q58" s="393"/>
      <c r="R58" s="394"/>
      <c r="S58" s="395"/>
      <c r="T58" s="394"/>
      <c r="U58" s="387" t="s">
        <v>99</v>
      </c>
      <c r="V58" s="396">
        <v>5</v>
      </c>
      <c r="W58" s="396"/>
      <c r="X58" s="397"/>
      <c r="AA58" s="36"/>
    </row>
    <row r="59" spans="1:27" ht="19.5" customHeight="1" thickBot="1" thickTop="1">
      <c r="A59" s="654"/>
      <c r="B59" s="690"/>
      <c r="C59" s="639"/>
      <c r="D59" s="665"/>
      <c r="E59" s="398"/>
      <c r="F59" s="399" t="s">
        <v>11</v>
      </c>
      <c r="G59" s="400"/>
      <c r="H59" s="400"/>
      <c r="I59" s="400"/>
      <c r="J59" s="401"/>
      <c r="K59" s="400">
        <v>32</v>
      </c>
      <c r="L59" s="400">
        <v>32</v>
      </c>
      <c r="M59" s="400"/>
      <c r="N59" s="402"/>
      <c r="O59" s="403"/>
      <c r="P59" s="404"/>
      <c r="Q59" s="404"/>
      <c r="R59" s="405"/>
      <c r="S59" s="406"/>
      <c r="T59" s="405"/>
      <c r="U59" s="387"/>
      <c r="V59" s="407"/>
      <c r="W59" s="407"/>
      <c r="X59" s="397"/>
      <c r="AA59" s="36"/>
    </row>
    <row r="60" spans="1:24" ht="26.25" customHeight="1" thickBot="1" thickTop="1">
      <c r="A60" s="642" t="s">
        <v>12</v>
      </c>
      <c r="B60" s="645" t="s">
        <v>10</v>
      </c>
      <c r="C60" s="648" t="s">
        <v>12</v>
      </c>
      <c r="D60" s="711" t="s">
        <v>103</v>
      </c>
      <c r="E60" s="514"/>
      <c r="F60" s="513" t="s">
        <v>63</v>
      </c>
      <c r="G60" s="501"/>
      <c r="H60" s="481"/>
      <c r="I60" s="481"/>
      <c r="J60" s="496"/>
      <c r="K60" s="495" t="s">
        <v>109</v>
      </c>
      <c r="L60" s="481" t="s">
        <v>109</v>
      </c>
      <c r="M60" s="481"/>
      <c r="N60" s="496"/>
      <c r="O60" s="495"/>
      <c r="P60" s="481"/>
      <c r="Q60" s="481"/>
      <c r="R60" s="482"/>
      <c r="S60" s="508" t="s">
        <v>109</v>
      </c>
      <c r="T60" s="507"/>
      <c r="U60" s="502" t="s">
        <v>76</v>
      </c>
      <c r="V60" s="483" t="s">
        <v>80</v>
      </c>
      <c r="W60" s="483"/>
      <c r="X60" s="409"/>
    </row>
    <row r="61" spans="1:24" ht="26.25" customHeight="1" thickBot="1" thickTop="1">
      <c r="A61" s="643"/>
      <c r="B61" s="646"/>
      <c r="C61" s="638"/>
      <c r="D61" s="712"/>
      <c r="E61" s="410"/>
      <c r="F61" s="516" t="s">
        <v>63</v>
      </c>
      <c r="G61" s="500"/>
      <c r="H61" s="487"/>
      <c r="I61" s="488"/>
      <c r="J61" s="497"/>
      <c r="K61" s="492" t="s">
        <v>110</v>
      </c>
      <c r="L61" s="488" t="s">
        <v>110</v>
      </c>
      <c r="M61" s="488"/>
      <c r="N61" s="497"/>
      <c r="O61" s="492"/>
      <c r="P61" s="488"/>
      <c r="Q61" s="488"/>
      <c r="R61" s="497"/>
      <c r="S61" s="509" t="s">
        <v>110</v>
      </c>
      <c r="T61" s="506" t="s">
        <v>110</v>
      </c>
      <c r="U61" s="489" t="s">
        <v>75</v>
      </c>
      <c r="V61" s="490" t="s">
        <v>98</v>
      </c>
      <c r="W61" s="491" t="s">
        <v>98</v>
      </c>
      <c r="X61" s="518" t="s">
        <v>98</v>
      </c>
    </row>
    <row r="62" spans="1:24" ht="17.25" customHeight="1" thickBot="1">
      <c r="A62" s="643"/>
      <c r="B62" s="646"/>
      <c r="C62" s="638"/>
      <c r="D62" s="712"/>
      <c r="E62" s="410"/>
      <c r="F62" s="515" t="s">
        <v>63</v>
      </c>
      <c r="G62" s="494"/>
      <c r="H62" s="493"/>
      <c r="I62" s="484"/>
      <c r="J62" s="498"/>
      <c r="K62" s="493"/>
      <c r="L62" s="484"/>
      <c r="M62" s="484"/>
      <c r="N62" s="498"/>
      <c r="O62" s="493"/>
      <c r="P62" s="484"/>
      <c r="Q62" s="484"/>
      <c r="R62" s="485"/>
      <c r="S62" s="494"/>
      <c r="T62" s="505"/>
      <c r="U62" s="503"/>
      <c r="V62" s="486"/>
      <c r="W62" s="486"/>
      <c r="X62" s="480"/>
    </row>
    <row r="63" spans="1:24" ht="17.25" customHeight="1" thickBot="1">
      <c r="A63" s="643"/>
      <c r="B63" s="646"/>
      <c r="C63" s="638"/>
      <c r="D63" s="712"/>
      <c r="E63" s="411"/>
      <c r="F63" s="512" t="s">
        <v>11</v>
      </c>
      <c r="G63" s="511"/>
      <c r="H63" s="474"/>
      <c r="I63" s="475"/>
      <c r="J63" s="499"/>
      <c r="K63" s="474" t="s">
        <v>111</v>
      </c>
      <c r="L63" s="475" t="s">
        <v>111</v>
      </c>
      <c r="M63" s="475"/>
      <c r="N63" s="499"/>
      <c r="O63" s="474"/>
      <c r="P63" s="475"/>
      <c r="Q63" s="475"/>
      <c r="R63" s="476"/>
      <c r="S63" s="510" t="s">
        <v>111</v>
      </c>
      <c r="T63" s="504" t="s">
        <v>110</v>
      </c>
      <c r="U63" s="477"/>
      <c r="V63" s="478"/>
      <c r="W63" s="478"/>
      <c r="X63" s="479"/>
    </row>
    <row r="64" spans="1:25" ht="17.25" customHeight="1" thickBot="1">
      <c r="A64" s="430" t="s">
        <v>12</v>
      </c>
      <c r="B64" s="439" t="s">
        <v>12</v>
      </c>
      <c r="C64" s="635" t="s">
        <v>13</v>
      </c>
      <c r="D64" s="635"/>
      <c r="E64" s="635"/>
      <c r="F64" s="636"/>
      <c r="G64" s="450"/>
      <c r="H64" s="452"/>
      <c r="I64" s="435"/>
      <c r="J64" s="445"/>
      <c r="K64" s="452" t="s">
        <v>112</v>
      </c>
      <c r="L64" s="435" t="s">
        <v>112</v>
      </c>
      <c r="M64" s="435"/>
      <c r="N64" s="445"/>
      <c r="O64" s="452"/>
      <c r="P64" s="435"/>
      <c r="Q64" s="435"/>
      <c r="R64" s="445"/>
      <c r="S64" s="450" t="s">
        <v>111</v>
      </c>
      <c r="T64" s="447" t="s">
        <v>110</v>
      </c>
      <c r="U64" s="444"/>
      <c r="V64" s="436"/>
      <c r="W64" s="437"/>
      <c r="X64" s="438"/>
      <c r="Y64" s="519"/>
    </row>
    <row r="65" spans="1:25" ht="16.5" customHeight="1" thickBot="1">
      <c r="A65" s="431" t="s">
        <v>12</v>
      </c>
      <c r="B65" s="462"/>
      <c r="C65" s="463"/>
      <c r="D65" s="453" t="s">
        <v>72</v>
      </c>
      <c r="E65" s="453"/>
      <c r="F65" s="469"/>
      <c r="G65" s="471"/>
      <c r="H65" s="468"/>
      <c r="I65" s="453"/>
      <c r="J65" s="454"/>
      <c r="K65" s="455">
        <v>34.5</v>
      </c>
      <c r="L65" s="456">
        <v>34.5</v>
      </c>
      <c r="M65" s="457"/>
      <c r="N65" s="458"/>
      <c r="O65" s="459"/>
      <c r="P65" s="457"/>
      <c r="Q65" s="457"/>
      <c r="R65" s="458"/>
      <c r="S65" s="460">
        <v>2.5</v>
      </c>
      <c r="T65" s="461">
        <f>SUM(T49+T64)</f>
        <v>1.5</v>
      </c>
      <c r="U65" s="446"/>
      <c r="V65" s="443"/>
      <c r="W65" s="442"/>
      <c r="X65" s="441"/>
      <c r="Y65" s="519"/>
    </row>
    <row r="66" spans="1:24" ht="13.5" customHeight="1" thickBot="1">
      <c r="A66" s="433"/>
      <c r="B66" s="599" t="s">
        <v>14</v>
      </c>
      <c r="C66" s="600"/>
      <c r="D66" s="600"/>
      <c r="E66" s="600"/>
      <c r="F66" s="601"/>
      <c r="G66" s="472">
        <v>891.8</v>
      </c>
      <c r="H66" s="413">
        <v>891.8</v>
      </c>
      <c r="I66" s="464" t="s">
        <v>108</v>
      </c>
      <c r="J66" s="465"/>
      <c r="K66" s="466">
        <v>1003.8</v>
      </c>
      <c r="L66" s="467">
        <f>SUM(L52+L65)</f>
        <v>1003.8000000000001</v>
      </c>
      <c r="M66" s="740">
        <f>SUM(M52)</f>
        <v>558.5</v>
      </c>
      <c r="N66" s="465"/>
      <c r="O66" s="413"/>
      <c r="P66" s="412"/>
      <c r="Q66" s="412"/>
      <c r="R66" s="465"/>
      <c r="S66" s="741">
        <f>SUM(S52+S65)</f>
        <v>952.4</v>
      </c>
      <c r="T66" s="741">
        <f>SUM(T52+T65)</f>
        <v>966.3000000000001</v>
      </c>
      <c r="U66" s="448"/>
      <c r="V66" s="414"/>
      <c r="W66" s="517"/>
      <c r="X66" s="440"/>
    </row>
    <row r="67" spans="1:24" ht="13.5" customHeight="1" thickBot="1">
      <c r="A67" s="602" t="s">
        <v>7</v>
      </c>
      <c r="B67" s="603"/>
      <c r="C67" s="603"/>
      <c r="D67" s="603"/>
      <c r="E67" s="603"/>
      <c r="F67" s="604"/>
      <c r="G67" s="451">
        <v>891.8</v>
      </c>
      <c r="H67" s="470">
        <v>891.8</v>
      </c>
      <c r="I67" s="432" t="s">
        <v>113</v>
      </c>
      <c r="J67" s="473"/>
      <c r="K67" s="738">
        <f>SUM(K66)</f>
        <v>1003.8</v>
      </c>
      <c r="L67" s="739">
        <f>SUM(L66)</f>
        <v>1003.8000000000001</v>
      </c>
      <c r="M67" s="527">
        <f>SUM(M66)</f>
        <v>558.5</v>
      </c>
      <c r="N67" s="451"/>
      <c r="O67" s="415"/>
      <c r="P67" s="416"/>
      <c r="Q67" s="416"/>
      <c r="R67" s="451"/>
      <c r="S67" s="470">
        <f>SUM(S66)</f>
        <v>952.4</v>
      </c>
      <c r="T67" s="472">
        <f>SUM(T66)</f>
        <v>966.3000000000001</v>
      </c>
      <c r="U67" s="449"/>
      <c r="V67" s="417"/>
      <c r="W67" s="418"/>
      <c r="X67" s="434"/>
    </row>
    <row r="68" spans="1:24" ht="13.5" customHeight="1">
      <c r="A68" s="605"/>
      <c r="B68" s="606"/>
      <c r="C68" s="606"/>
      <c r="D68" s="606"/>
      <c r="E68" s="606"/>
      <c r="F68" s="607"/>
      <c r="G68" s="97"/>
      <c r="H68" s="98"/>
      <c r="I68" s="97"/>
      <c r="J68" s="98"/>
      <c r="K68" s="97"/>
      <c r="L68" s="97"/>
      <c r="M68" s="97"/>
      <c r="N68" s="97"/>
      <c r="O68" s="97"/>
      <c r="P68" s="99"/>
      <c r="Q68" s="97"/>
      <c r="R68" s="100"/>
      <c r="S68" s="97"/>
      <c r="T68" s="100"/>
      <c r="U68" s="101"/>
      <c r="V68" s="102"/>
      <c r="W68" s="102"/>
      <c r="X68" s="103"/>
    </row>
    <row r="69" spans="1:24" ht="12.75" customHeight="1">
      <c r="A69" s="596"/>
      <c r="B69" s="597"/>
      <c r="C69" s="597"/>
      <c r="D69" s="597"/>
      <c r="E69" s="597"/>
      <c r="F69" s="598"/>
      <c r="G69" s="104"/>
      <c r="H69" s="105"/>
      <c r="I69" s="104"/>
      <c r="J69" s="105"/>
      <c r="K69" s="104"/>
      <c r="L69" s="104"/>
      <c r="M69" s="104"/>
      <c r="N69" s="105"/>
      <c r="O69" s="104"/>
      <c r="P69" s="105"/>
      <c r="Q69" s="104"/>
      <c r="R69" s="106"/>
      <c r="S69" s="104"/>
      <c r="T69" s="106"/>
      <c r="U69" s="107"/>
      <c r="V69" s="108"/>
      <c r="W69" s="108"/>
      <c r="X69" s="109"/>
    </row>
    <row r="70" spans="1:24" ht="12">
      <c r="A70" s="596"/>
      <c r="B70" s="597"/>
      <c r="C70" s="597"/>
      <c r="D70" s="597"/>
      <c r="E70" s="597"/>
      <c r="F70" s="598"/>
      <c r="G70" s="110"/>
      <c r="H70" s="111"/>
      <c r="I70" s="110"/>
      <c r="J70" s="111"/>
      <c r="K70" s="112"/>
      <c r="L70" s="112"/>
      <c r="M70" s="112"/>
      <c r="N70" s="111"/>
      <c r="O70" s="110"/>
      <c r="P70" s="111"/>
      <c r="Q70" s="110"/>
      <c r="R70" s="113"/>
      <c r="S70" s="110"/>
      <c r="T70" s="113"/>
      <c r="U70" s="107"/>
      <c r="V70" s="108"/>
      <c r="W70" s="108"/>
      <c r="X70" s="109"/>
    </row>
    <row r="71" spans="1:24" ht="12">
      <c r="A71" s="596"/>
      <c r="B71" s="597"/>
      <c r="C71" s="597"/>
      <c r="D71" s="597"/>
      <c r="E71" s="597"/>
      <c r="F71" s="598"/>
      <c r="G71" s="110"/>
      <c r="H71" s="111"/>
      <c r="I71" s="110"/>
      <c r="J71" s="114"/>
      <c r="K71" s="110"/>
      <c r="L71" s="110"/>
      <c r="M71" s="110"/>
      <c r="N71" s="114"/>
      <c r="O71" s="110"/>
      <c r="P71" s="114"/>
      <c r="Q71" s="110"/>
      <c r="R71" s="113"/>
      <c r="S71" s="110"/>
      <c r="T71" s="114"/>
      <c r="U71" s="107"/>
      <c r="V71" s="108"/>
      <c r="W71" s="108"/>
      <c r="X71" s="109"/>
    </row>
    <row r="72" spans="1:24" ht="12.75" customHeight="1">
      <c r="A72" s="131"/>
      <c r="B72" s="597"/>
      <c r="C72" s="597"/>
      <c r="D72" s="597"/>
      <c r="E72" s="597"/>
      <c r="F72" s="598"/>
      <c r="G72" s="118"/>
      <c r="H72" s="119"/>
      <c r="I72" s="118"/>
      <c r="J72" s="120"/>
      <c r="K72" s="118"/>
      <c r="L72" s="118"/>
      <c r="M72" s="118"/>
      <c r="N72" s="120"/>
      <c r="O72" s="118"/>
      <c r="P72" s="120"/>
      <c r="Q72" s="118"/>
      <c r="R72" s="121"/>
      <c r="S72" s="118"/>
      <c r="T72" s="120"/>
      <c r="U72" s="122"/>
      <c r="V72" s="123"/>
      <c r="W72" s="123"/>
      <c r="X72" s="124"/>
    </row>
    <row r="73" spans="1:24" ht="12">
      <c r="A73" s="115"/>
      <c r="B73" s="116"/>
      <c r="C73" s="116"/>
      <c r="D73" s="116"/>
      <c r="E73" s="116"/>
      <c r="F73" s="117"/>
      <c r="G73" s="118"/>
      <c r="H73" s="119"/>
      <c r="I73" s="118"/>
      <c r="J73" s="120"/>
      <c r="K73" s="118"/>
      <c r="L73" s="118"/>
      <c r="M73" s="118"/>
      <c r="N73" s="120"/>
      <c r="O73" s="118"/>
      <c r="P73" s="120"/>
      <c r="Q73" s="118"/>
      <c r="R73" s="121"/>
      <c r="S73" s="118"/>
      <c r="T73" s="120"/>
      <c r="U73" s="122"/>
      <c r="V73" s="123"/>
      <c r="W73" s="123"/>
      <c r="X73" s="124"/>
    </row>
    <row r="74" spans="1:24" ht="12">
      <c r="A74" s="115"/>
      <c r="B74" s="116"/>
      <c r="C74" s="116"/>
      <c r="D74" s="116"/>
      <c r="E74" s="116"/>
      <c r="F74" s="117"/>
      <c r="G74" s="118"/>
      <c r="H74" s="119"/>
      <c r="I74" s="118"/>
      <c r="J74" s="120"/>
      <c r="K74" s="118"/>
      <c r="L74" s="118"/>
      <c r="M74" s="118"/>
      <c r="N74" s="120"/>
      <c r="O74" s="118"/>
      <c r="P74" s="120"/>
      <c r="Q74" s="118"/>
      <c r="R74" s="121"/>
      <c r="S74" s="118"/>
      <c r="T74" s="120"/>
      <c r="U74" s="122"/>
      <c r="V74" s="123"/>
      <c r="W74" s="123"/>
      <c r="X74" s="124"/>
    </row>
    <row r="75" spans="1:24" ht="13.5" customHeight="1" thickBot="1">
      <c r="A75" s="593"/>
      <c r="B75" s="594"/>
      <c r="C75" s="594"/>
      <c r="D75" s="594"/>
      <c r="E75" s="594"/>
      <c r="F75" s="595"/>
      <c r="G75" s="125"/>
      <c r="H75" s="125"/>
      <c r="I75" s="125"/>
      <c r="J75" s="125"/>
      <c r="K75" s="125"/>
      <c r="L75" s="125"/>
      <c r="M75" s="125"/>
      <c r="N75" s="125"/>
      <c r="O75" s="125"/>
      <c r="P75" s="126"/>
      <c r="Q75" s="125"/>
      <c r="R75" s="127"/>
      <c r="S75" s="125"/>
      <c r="T75" s="125"/>
      <c r="U75" s="128"/>
      <c r="V75" s="129"/>
      <c r="W75" s="129"/>
      <c r="X75" s="130"/>
    </row>
    <row r="76" spans="1:24" ht="12.75" thickTop="1">
      <c r="A76" s="78"/>
      <c r="B76" s="78"/>
      <c r="C76" s="78"/>
      <c r="D76" s="78"/>
      <c r="E76" s="78"/>
      <c r="F76" s="79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78"/>
      <c r="V76" s="78"/>
      <c r="W76" s="78"/>
      <c r="X76" s="78"/>
    </row>
    <row r="77" spans="1:24" ht="12">
      <c r="A77" s="78"/>
      <c r="B77" s="78"/>
      <c r="C77" s="78"/>
      <c r="D77" s="78"/>
      <c r="E77" s="78"/>
      <c r="F77" s="79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78"/>
      <c r="V77" s="78"/>
      <c r="W77" s="78"/>
      <c r="X77" s="78"/>
    </row>
    <row r="78" spans="1:24" ht="12">
      <c r="A78" s="78"/>
      <c r="B78" s="78"/>
      <c r="C78" s="78"/>
      <c r="D78" s="78"/>
      <c r="E78" s="78"/>
      <c r="F78" s="79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</row>
    <row r="79" spans="1:24" ht="15">
      <c r="A79" s="75"/>
      <c r="B79" s="75"/>
      <c r="C79" s="75"/>
      <c r="D79" s="75"/>
      <c r="E79" s="75"/>
      <c r="F79" s="76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</row>
    <row r="80" spans="1:24" ht="15">
      <c r="A80" s="75"/>
      <c r="B80" s="75"/>
      <c r="C80" s="75"/>
      <c r="D80" s="75"/>
      <c r="E80" s="75"/>
      <c r="F80" s="76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</row>
    <row r="81" spans="1:24" ht="15">
      <c r="A81" s="75"/>
      <c r="B81" s="75"/>
      <c r="C81" s="75"/>
      <c r="D81" s="75"/>
      <c r="E81" s="75"/>
      <c r="F81" s="76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</row>
    <row r="82" spans="1:24" ht="15">
      <c r="A82" s="75"/>
      <c r="B82" s="75"/>
      <c r="C82" s="75"/>
      <c r="D82" s="75"/>
      <c r="E82" s="75"/>
      <c r="F82" s="76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</row>
    <row r="83" spans="1:24" ht="15">
      <c r="A83" s="75"/>
      <c r="B83" s="75"/>
      <c r="C83" s="75"/>
      <c r="D83" s="75"/>
      <c r="E83" s="75"/>
      <c r="F83" s="76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</row>
    <row r="84" spans="1:24" ht="15">
      <c r="A84" s="75"/>
      <c r="B84" s="75"/>
      <c r="C84" s="75"/>
      <c r="D84" s="75"/>
      <c r="E84" s="75"/>
      <c r="F84" s="76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</row>
    <row r="85" spans="1:24" ht="15">
      <c r="A85" s="75"/>
      <c r="B85" s="75"/>
      <c r="C85" s="75"/>
      <c r="D85" s="75"/>
      <c r="E85" s="75"/>
      <c r="F85" s="76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</row>
    <row r="86" spans="1:24" ht="15">
      <c r="A86" s="75"/>
      <c r="B86" s="75"/>
      <c r="C86" s="75"/>
      <c r="D86" s="75"/>
      <c r="E86" s="75"/>
      <c r="F86" s="76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</row>
    <row r="87" spans="1:24" ht="15">
      <c r="A87" s="75"/>
      <c r="B87" s="75"/>
      <c r="C87" s="75"/>
      <c r="D87" s="75"/>
      <c r="E87" s="75"/>
      <c r="F87" s="76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</row>
    <row r="88" spans="1:24" ht="15">
      <c r="A88" s="75"/>
      <c r="B88" s="75"/>
      <c r="C88" s="75"/>
      <c r="D88" s="75"/>
      <c r="E88" s="75"/>
      <c r="F88" s="76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</row>
    <row r="89" spans="1:24" ht="15">
      <c r="A89" s="75"/>
      <c r="B89" s="75"/>
      <c r="C89" s="75"/>
      <c r="D89" s="75"/>
      <c r="E89" s="75"/>
      <c r="F89" s="76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</row>
    <row r="90" spans="1:24" ht="15">
      <c r="A90" s="75"/>
      <c r="B90" s="75"/>
      <c r="C90" s="75"/>
      <c r="D90" s="75"/>
      <c r="E90" s="75"/>
      <c r="F90" s="76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</row>
    <row r="91" spans="1:24" ht="15">
      <c r="A91" s="75"/>
      <c r="B91" s="75"/>
      <c r="C91" s="75"/>
      <c r="D91" s="75"/>
      <c r="E91" s="75"/>
      <c r="F91" s="76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</row>
    <row r="92" spans="1:24" ht="15">
      <c r="A92" s="75"/>
      <c r="B92" s="75"/>
      <c r="C92" s="75"/>
      <c r="D92" s="75"/>
      <c r="E92" s="75"/>
      <c r="F92" s="76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</row>
    <row r="93" spans="1:24" ht="15">
      <c r="A93" s="75"/>
      <c r="B93" s="75"/>
      <c r="C93" s="75"/>
      <c r="D93" s="75"/>
      <c r="E93" s="75"/>
      <c r="F93" s="76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</row>
    <row r="94" spans="1:24" ht="15">
      <c r="A94" s="75"/>
      <c r="B94" s="75"/>
      <c r="C94" s="75"/>
      <c r="D94" s="75"/>
      <c r="E94" s="75"/>
      <c r="F94" s="76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</row>
    <row r="95" spans="1:24" ht="15">
      <c r="A95" s="75"/>
      <c r="B95" s="75"/>
      <c r="C95" s="75"/>
      <c r="D95" s="75"/>
      <c r="E95" s="75"/>
      <c r="F95" s="76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5"/>
      <c r="V95" s="75"/>
      <c r="W95" s="75"/>
      <c r="X95" s="75"/>
    </row>
    <row r="96" spans="1:24" ht="15">
      <c r="A96" s="75"/>
      <c r="B96" s="75"/>
      <c r="C96" s="75"/>
      <c r="D96" s="75"/>
      <c r="E96" s="75"/>
      <c r="F96" s="76"/>
      <c r="G96" s="77"/>
      <c r="H96" s="77"/>
      <c r="I96" s="77"/>
      <c r="J96" s="77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</row>
    <row r="97" spans="1:24" ht="15">
      <c r="A97" s="75"/>
      <c r="B97" s="75"/>
      <c r="C97" s="75"/>
      <c r="D97" s="75"/>
      <c r="E97" s="75"/>
      <c r="F97" s="76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</row>
    <row r="98" spans="1:24" ht="15">
      <c r="A98" s="75"/>
      <c r="B98" s="75"/>
      <c r="C98" s="75"/>
      <c r="D98" s="75"/>
      <c r="E98" s="75"/>
      <c r="F98" s="76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</row>
    <row r="99" spans="1:24" ht="15">
      <c r="A99" s="75"/>
      <c r="B99" s="75"/>
      <c r="C99" s="75"/>
      <c r="D99" s="75"/>
      <c r="E99" s="75"/>
      <c r="F99" s="76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</row>
    <row r="100" spans="1:24" ht="15">
      <c r="A100" s="75"/>
      <c r="B100" s="75"/>
      <c r="C100" s="75"/>
      <c r="D100" s="75"/>
      <c r="E100" s="75"/>
      <c r="F100" s="76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</row>
    <row r="101" spans="1:24" ht="15">
      <c r="A101" s="75"/>
      <c r="B101" s="75"/>
      <c r="C101" s="75"/>
      <c r="D101" s="75"/>
      <c r="E101" s="75"/>
      <c r="F101" s="76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</row>
    <row r="102" spans="1:24" ht="15">
      <c r="A102" s="75"/>
      <c r="B102" s="75"/>
      <c r="C102" s="75"/>
      <c r="D102" s="75"/>
      <c r="E102" s="75"/>
      <c r="F102" s="76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1:24" ht="15">
      <c r="A103" s="75"/>
      <c r="B103" s="75"/>
      <c r="C103" s="75"/>
      <c r="D103" s="75"/>
      <c r="E103" s="75"/>
      <c r="F103" s="76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ht="15">
      <c r="A104" s="75"/>
      <c r="B104" s="75"/>
      <c r="C104" s="75"/>
      <c r="D104" s="75"/>
      <c r="E104" s="75"/>
      <c r="F104" s="76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</row>
  </sheetData>
  <sheetProtection/>
  <mergeCells count="82">
    <mergeCell ref="A60:A63"/>
    <mergeCell ref="B60:B63"/>
    <mergeCell ref="C60:C63"/>
    <mergeCell ref="D60:D63"/>
    <mergeCell ref="D31:F31"/>
    <mergeCell ref="E22:E27"/>
    <mergeCell ref="E40:F40"/>
    <mergeCell ref="E18:E21"/>
    <mergeCell ref="C32:X32"/>
    <mergeCell ref="E33:E39"/>
    <mergeCell ref="C45:C50"/>
    <mergeCell ref="D28:D30"/>
    <mergeCell ref="D19:D20"/>
    <mergeCell ref="A22:A27"/>
    <mergeCell ref="B22:B27"/>
    <mergeCell ref="C22:C27"/>
    <mergeCell ref="D22:D27"/>
    <mergeCell ref="C18:C21"/>
    <mergeCell ref="A45:A50"/>
    <mergeCell ref="B18:B21"/>
    <mergeCell ref="B45:B50"/>
    <mergeCell ref="A18:A21"/>
    <mergeCell ref="G1:Q1"/>
    <mergeCell ref="E45:E50"/>
    <mergeCell ref="D45:D50"/>
    <mergeCell ref="D57:D59"/>
    <mergeCell ref="B54:H54"/>
    <mergeCell ref="O2:S2"/>
    <mergeCell ref="K12:K13"/>
    <mergeCell ref="L12:M12"/>
    <mergeCell ref="J12:J13"/>
    <mergeCell ref="C51:F51"/>
    <mergeCell ref="C64:F64"/>
    <mergeCell ref="C57:C59"/>
    <mergeCell ref="C55:X55"/>
    <mergeCell ref="A33:A39"/>
    <mergeCell ref="B33:B39"/>
    <mergeCell ref="C33:C39"/>
    <mergeCell ref="D33:D39"/>
    <mergeCell ref="A57:A59"/>
    <mergeCell ref="A55:A56"/>
    <mergeCell ref="B57:B59"/>
    <mergeCell ref="U12:U13"/>
    <mergeCell ref="V12:X12"/>
    <mergeCell ref="A14:X14"/>
    <mergeCell ref="A15:X15"/>
    <mergeCell ref="S11:S13"/>
    <mergeCell ref="T11:T13"/>
    <mergeCell ref="N12:N13"/>
    <mergeCell ref="O12:O13"/>
    <mergeCell ref="U11:X11"/>
    <mergeCell ref="R12:R13"/>
    <mergeCell ref="B16:X16"/>
    <mergeCell ref="C17:X17"/>
    <mergeCell ref="A75:F75"/>
    <mergeCell ref="A70:F70"/>
    <mergeCell ref="B66:F66"/>
    <mergeCell ref="A67:F67"/>
    <mergeCell ref="A69:F69"/>
    <mergeCell ref="A68:F68"/>
    <mergeCell ref="B72:F72"/>
    <mergeCell ref="A71:F71"/>
    <mergeCell ref="A9:T9"/>
    <mergeCell ref="A11:A13"/>
    <mergeCell ref="B11:B13"/>
    <mergeCell ref="C11:C13"/>
    <mergeCell ref="D11:D13"/>
    <mergeCell ref="K11:N11"/>
    <mergeCell ref="O11:R11"/>
    <mergeCell ref="G12:G13"/>
    <mergeCell ref="H12:I12"/>
    <mergeCell ref="P12:Q12"/>
    <mergeCell ref="O3:S4"/>
    <mergeCell ref="T2:X4"/>
    <mergeCell ref="AB9:AE9"/>
    <mergeCell ref="T6:X6"/>
    <mergeCell ref="V10:X10"/>
    <mergeCell ref="E11:E13"/>
    <mergeCell ref="F11:F13"/>
    <mergeCell ref="G11:J11"/>
    <mergeCell ref="A7:X7"/>
    <mergeCell ref="A8:L8"/>
  </mergeCells>
  <printOptions/>
  <pageMargins left="0.2362204724409449" right="0.03937007874015748" top="0.31496062992125984" bottom="0.3937007874015748" header="0.2362204724409449" footer="0.2362204724409449"/>
  <pageSetup horizontalDpi="600" verticalDpi="600" orientation="landscape" paperSize="9" scale="70" r:id="rId1"/>
  <headerFooter alignWithMargins="0">
    <oddHeader>&amp;C&amp;P</oddHead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22">
      <selection activeCell="A1" sqref="A1:H36"/>
    </sheetView>
  </sheetViews>
  <sheetFormatPr defaultColWidth="9.140625" defaultRowHeight="12.75"/>
  <cols>
    <col min="1" max="1" width="9.140625" style="8" customWidth="1"/>
    <col min="2" max="2" width="18.8515625" style="8" customWidth="1"/>
    <col min="3" max="3" width="10.7109375" style="42" customWidth="1"/>
    <col min="4" max="4" width="10.28125" style="42" customWidth="1"/>
    <col min="5" max="5" width="10.00390625" style="8" customWidth="1"/>
    <col min="6" max="6" width="9.57421875" style="8" customWidth="1"/>
    <col min="7" max="7" width="10.00390625" style="8" customWidth="1"/>
    <col min="8" max="16384" width="9.140625" style="8" customWidth="1"/>
  </cols>
  <sheetData>
    <row r="1" spans="5:7" ht="12.75">
      <c r="E1" s="42" t="s">
        <v>47</v>
      </c>
      <c r="F1" s="42"/>
      <c r="G1" s="42"/>
    </row>
    <row r="2" spans="5:7" ht="12.75">
      <c r="E2" s="42" t="s">
        <v>39</v>
      </c>
      <c r="F2" s="42"/>
      <c r="G2" s="42"/>
    </row>
    <row r="3" spans="5:7" ht="12.75">
      <c r="E3" s="42" t="s">
        <v>40</v>
      </c>
      <c r="F3" s="42"/>
      <c r="G3" s="42"/>
    </row>
    <row r="5" spans="1:8" ht="15.75">
      <c r="A5" s="720" t="s">
        <v>20</v>
      </c>
      <c r="B5" s="720"/>
      <c r="C5" s="720"/>
      <c r="D5" s="720"/>
      <c r="E5" s="720"/>
      <c r="F5" s="720"/>
      <c r="G5" s="720"/>
      <c r="H5" s="720"/>
    </row>
    <row r="6" spans="2:7" ht="15.75">
      <c r="B6" s="1"/>
      <c r="C6" s="43"/>
      <c r="D6" s="43"/>
      <c r="E6" s="1"/>
      <c r="F6" s="1"/>
      <c r="G6" s="1"/>
    </row>
    <row r="7" ht="13.5" thickBot="1">
      <c r="G7" s="10" t="s">
        <v>0</v>
      </c>
    </row>
    <row r="8" spans="2:7" ht="12.75" customHeight="1">
      <c r="B8" s="729" t="s">
        <v>15</v>
      </c>
      <c r="C8" s="721" t="s">
        <v>44</v>
      </c>
      <c r="D8" s="57"/>
      <c r="E8" s="732" t="s">
        <v>45</v>
      </c>
      <c r="F8" s="735" t="s">
        <v>41</v>
      </c>
      <c r="G8" s="724" t="s">
        <v>46</v>
      </c>
    </row>
    <row r="9" spans="2:7" ht="36" customHeight="1">
      <c r="B9" s="730"/>
      <c r="C9" s="722"/>
      <c r="D9" s="727" t="s">
        <v>49</v>
      </c>
      <c r="E9" s="733"/>
      <c r="F9" s="736"/>
      <c r="G9" s="725"/>
    </row>
    <row r="10" spans="2:7" ht="12.75" customHeight="1">
      <c r="B10" s="730"/>
      <c r="C10" s="722"/>
      <c r="D10" s="727"/>
      <c r="E10" s="733"/>
      <c r="F10" s="736"/>
      <c r="G10" s="725"/>
    </row>
    <row r="11" spans="2:7" ht="13.5" thickBot="1">
      <c r="B11" s="731"/>
      <c r="C11" s="723"/>
      <c r="D11" s="728"/>
      <c r="E11" s="734"/>
      <c r="F11" s="737"/>
      <c r="G11" s="726"/>
    </row>
    <row r="12" spans="2:7" ht="28.5" customHeight="1">
      <c r="B12" s="2" t="s">
        <v>16</v>
      </c>
      <c r="C12" s="44">
        <v>145739.9</v>
      </c>
      <c r="D12" s="58">
        <v>176496.7</v>
      </c>
      <c r="E12" s="55">
        <v>173870.8</v>
      </c>
      <c r="F12" s="31">
        <v>251941.6</v>
      </c>
      <c r="G12" s="32">
        <v>254083.2</v>
      </c>
    </row>
    <row r="13" spans="2:7" ht="17.25" customHeight="1">
      <c r="B13" s="3" t="s">
        <v>17</v>
      </c>
      <c r="C13" s="18">
        <v>145145.7</v>
      </c>
      <c r="D13" s="59">
        <v>176335.2</v>
      </c>
      <c r="E13" s="52">
        <v>173709.3</v>
      </c>
      <c r="F13" s="18">
        <v>251666.6</v>
      </c>
      <c r="G13" s="5">
        <v>253771.2</v>
      </c>
    </row>
    <row r="14" spans="2:7" ht="26.25" customHeight="1">
      <c r="B14" s="6" t="s">
        <v>18</v>
      </c>
      <c r="C14" s="45">
        <v>88024.3</v>
      </c>
      <c r="D14" s="60">
        <v>108301.6</v>
      </c>
      <c r="E14" s="56">
        <v>106747.7</v>
      </c>
      <c r="F14" s="24">
        <v>191944.7</v>
      </c>
      <c r="G14" s="28">
        <v>193668.7</v>
      </c>
    </row>
    <row r="15" spans="2:7" ht="54.75" customHeight="1" thickBot="1">
      <c r="B15" s="11" t="s">
        <v>19</v>
      </c>
      <c r="C15" s="46">
        <v>594.2</v>
      </c>
      <c r="D15" s="61">
        <v>161.5</v>
      </c>
      <c r="E15" s="48">
        <v>161.5</v>
      </c>
      <c r="F15" s="29">
        <v>275</v>
      </c>
      <c r="G15" s="30">
        <v>312</v>
      </c>
    </row>
    <row r="16" spans="2:7" ht="18" customHeight="1">
      <c r="B16" s="17" t="s">
        <v>36</v>
      </c>
      <c r="C16" s="47">
        <v>145739.9</v>
      </c>
      <c r="D16" s="62">
        <v>176496.7</v>
      </c>
      <c r="E16" s="47">
        <v>173870.8</v>
      </c>
      <c r="F16" s="12">
        <v>251941.6</v>
      </c>
      <c r="G16" s="13">
        <v>254083.2</v>
      </c>
    </row>
    <row r="17" spans="2:7" ht="29.25" customHeight="1">
      <c r="B17" s="14" t="s">
        <v>27</v>
      </c>
      <c r="C17" s="48">
        <v>66969</v>
      </c>
      <c r="D17" s="61">
        <v>72442.9</v>
      </c>
      <c r="E17" s="48">
        <v>69817</v>
      </c>
      <c r="F17" s="20">
        <v>113845</v>
      </c>
      <c r="G17" s="21">
        <v>108837.6</v>
      </c>
    </row>
    <row r="18" spans="2:7" ht="42.75" customHeight="1">
      <c r="B18" s="15" t="s">
        <v>28</v>
      </c>
      <c r="C18" s="49">
        <v>65518</v>
      </c>
      <c r="D18" s="63">
        <v>86697</v>
      </c>
      <c r="E18" s="49">
        <v>86697</v>
      </c>
      <c r="F18" s="22">
        <v>94249.8</v>
      </c>
      <c r="G18" s="23">
        <v>108387.5</v>
      </c>
    </row>
    <row r="19" spans="2:7" ht="53.25" customHeight="1">
      <c r="B19" s="16" t="s">
        <v>29</v>
      </c>
      <c r="C19" s="50"/>
      <c r="D19" s="64"/>
      <c r="E19" s="50"/>
      <c r="F19" s="24"/>
      <c r="G19" s="25"/>
    </row>
    <row r="20" spans="2:7" ht="53.25" customHeight="1">
      <c r="B20" s="16" t="s">
        <v>30</v>
      </c>
      <c r="C20" s="51"/>
      <c r="D20" s="65"/>
      <c r="E20" s="51"/>
      <c r="F20" s="26"/>
      <c r="G20" s="27"/>
    </row>
    <row r="21" spans="2:7" ht="38.25" customHeight="1">
      <c r="B21" s="16" t="s">
        <v>31</v>
      </c>
      <c r="C21" s="50">
        <v>8831.1</v>
      </c>
      <c r="D21" s="64">
        <v>8699.1</v>
      </c>
      <c r="E21" s="50">
        <v>8699.1</v>
      </c>
      <c r="F21" s="24">
        <v>7972.8</v>
      </c>
      <c r="G21" s="25">
        <v>9168.3</v>
      </c>
    </row>
    <row r="22" spans="2:7" ht="27" customHeight="1">
      <c r="B22" s="16" t="s">
        <v>32</v>
      </c>
      <c r="C22" s="52"/>
      <c r="D22" s="59"/>
      <c r="E22" s="52"/>
      <c r="F22" s="4"/>
      <c r="G22" s="5"/>
    </row>
    <row r="23" spans="2:7" ht="15" customHeight="1">
      <c r="B23" s="16" t="s">
        <v>33</v>
      </c>
      <c r="C23" s="52"/>
      <c r="D23" s="59"/>
      <c r="E23" s="52"/>
      <c r="F23" s="4"/>
      <c r="G23" s="5"/>
    </row>
    <row r="24" spans="2:7" ht="26.25" customHeight="1">
      <c r="B24" s="7" t="s">
        <v>34</v>
      </c>
      <c r="C24" s="52"/>
      <c r="D24" s="59"/>
      <c r="E24" s="52"/>
      <c r="F24" s="4"/>
      <c r="G24" s="5"/>
    </row>
    <row r="25" spans="2:7" ht="22.5" customHeight="1">
      <c r="B25" s="7" t="s">
        <v>35</v>
      </c>
      <c r="C25" s="53">
        <v>1278.4</v>
      </c>
      <c r="D25" s="66">
        <v>8157.7</v>
      </c>
      <c r="E25" s="53">
        <v>8157.7</v>
      </c>
      <c r="F25" s="40">
        <v>35304</v>
      </c>
      <c r="G25" s="41">
        <v>27034.8</v>
      </c>
    </row>
    <row r="26" spans="2:7" ht="27" customHeight="1" thickBot="1">
      <c r="B26" s="37" t="s">
        <v>48</v>
      </c>
      <c r="C26" s="54">
        <v>3143.4</v>
      </c>
      <c r="D26" s="67">
        <v>500</v>
      </c>
      <c r="E26" s="54">
        <v>500</v>
      </c>
      <c r="F26" s="38">
        <v>570</v>
      </c>
      <c r="G26" s="39">
        <v>655</v>
      </c>
    </row>
    <row r="28" spans="2:8" ht="17.25" customHeight="1">
      <c r="B28" s="719" t="s">
        <v>37</v>
      </c>
      <c r="C28" s="719"/>
      <c r="D28" s="68"/>
      <c r="F28" s="718" t="s">
        <v>38</v>
      </c>
      <c r="G28" s="718"/>
      <c r="H28" s="718"/>
    </row>
    <row r="29" spans="2:8" ht="0.75" customHeight="1">
      <c r="B29" s="9"/>
      <c r="F29" s="718"/>
      <c r="G29" s="718"/>
      <c r="H29" s="718"/>
    </row>
    <row r="30" spans="2:8" ht="15.75">
      <c r="B30" s="9"/>
      <c r="F30" s="9"/>
      <c r="G30" s="9"/>
      <c r="H30" s="9"/>
    </row>
    <row r="32" spans="2:8" s="9" customFormat="1" ht="15.75">
      <c r="B32" s="9" t="s">
        <v>21</v>
      </c>
      <c r="C32" s="69"/>
      <c r="D32" s="70"/>
      <c r="F32" s="718"/>
      <c r="G32" s="718"/>
      <c r="H32" s="718"/>
    </row>
    <row r="33" spans="2:4" s="9" customFormat="1" ht="15.75">
      <c r="B33" s="9" t="s">
        <v>42</v>
      </c>
      <c r="C33" s="69"/>
      <c r="D33" s="69"/>
    </row>
    <row r="34" spans="3:4" s="9" customFormat="1" ht="30.75" customHeight="1">
      <c r="C34" s="69"/>
      <c r="D34" s="69"/>
    </row>
    <row r="35" spans="2:4" s="9" customFormat="1" ht="15.75">
      <c r="B35" s="9" t="s">
        <v>43</v>
      </c>
      <c r="C35" s="69"/>
      <c r="D35" s="69"/>
    </row>
    <row r="36" spans="2:4" s="9" customFormat="1" ht="15.75">
      <c r="B36" s="71" t="s">
        <v>50</v>
      </c>
      <c r="C36" s="69"/>
      <c r="D36" s="69"/>
    </row>
  </sheetData>
  <sheetProtection/>
  <mergeCells count="11">
    <mergeCell ref="F8:F11"/>
    <mergeCell ref="F32:H32"/>
    <mergeCell ref="B28:C28"/>
    <mergeCell ref="F28:H28"/>
    <mergeCell ref="F29:H29"/>
    <mergeCell ref="A5:H5"/>
    <mergeCell ref="C8:C11"/>
    <mergeCell ref="G8:G11"/>
    <mergeCell ref="D9:D11"/>
    <mergeCell ref="B8:B11"/>
    <mergeCell ref="E8:E11"/>
  </mergeCells>
  <printOptions/>
  <pageMargins left="0.5511811023622047" right="0.5511811023622047" top="0.48" bottom="0.2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I.Steponaviciene</dc:creator>
  <cp:keywords/>
  <dc:description/>
  <cp:lastModifiedBy>user</cp:lastModifiedBy>
  <cp:lastPrinted>2015-01-02T15:55:03Z</cp:lastPrinted>
  <dcterms:created xsi:type="dcterms:W3CDTF">2004-10-18T12:29:42Z</dcterms:created>
  <dcterms:modified xsi:type="dcterms:W3CDTF">2015-01-05T13:31:50Z</dcterms:modified>
  <cp:category/>
  <cp:version/>
  <cp:contentType/>
  <cp:contentStatus/>
</cp:coreProperties>
</file>